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420" windowWidth="10665" windowHeight="970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47" i="1" l="1"/>
  <c r="D108" i="1"/>
  <c r="E108" i="1"/>
  <c r="D118" i="1"/>
  <c r="E129" i="1"/>
  <c r="D129" i="1"/>
  <c r="E134" i="1"/>
  <c r="D134" i="1"/>
  <c r="D149" i="1"/>
  <c r="E159" i="1"/>
  <c r="D159" i="1"/>
  <c r="D165" i="1"/>
  <c r="E182" i="1"/>
  <c r="D182" i="1"/>
  <c r="E95" i="1"/>
  <c r="D95" i="1"/>
  <c r="D84" i="1"/>
  <c r="E74" i="1"/>
  <c r="D74" i="1"/>
  <c r="D59" i="1"/>
  <c r="D47" i="1"/>
  <c r="D35" i="1"/>
  <c r="E35" i="1"/>
  <c r="D25" i="1"/>
  <c r="E14" i="1"/>
  <c r="D14" i="1"/>
  <c r="D40" i="1"/>
  <c r="D7" i="1"/>
  <c r="E7" i="1"/>
  <c r="E156" i="1" l="1"/>
  <c r="B189" i="1"/>
  <c r="E118" i="1"/>
  <c r="E26" i="1" l="1"/>
  <c r="E27" i="1"/>
  <c r="E28" i="1"/>
  <c r="E29" i="1"/>
  <c r="E30" i="1"/>
  <c r="E31" i="1"/>
  <c r="E32" i="1"/>
  <c r="E33" i="1"/>
  <c r="E25" i="1" s="1"/>
  <c r="E34" i="1"/>
  <c r="E36" i="1"/>
  <c r="E37" i="1"/>
  <c r="E38" i="1"/>
  <c r="E39" i="1"/>
  <c r="E41" i="1"/>
  <c r="E42" i="1"/>
  <c r="E43" i="1"/>
  <c r="E44" i="1"/>
  <c r="E40" i="1" s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  <c r="E66" i="1"/>
  <c r="E59" i="1"/>
  <c r="E68" i="1"/>
  <c r="E69" i="1"/>
  <c r="E70" i="1"/>
  <c r="E71" i="1"/>
  <c r="E72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84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14" i="1"/>
  <c r="E119" i="1"/>
  <c r="E120" i="1"/>
  <c r="E121" i="1"/>
  <c r="E123" i="1"/>
  <c r="E124" i="1"/>
  <c r="E125" i="1"/>
  <c r="E126" i="1"/>
  <c r="E127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5" i="1"/>
  <c r="E149" i="1" s="1"/>
  <c r="E157" i="1"/>
  <c r="E158" i="1"/>
  <c r="E160" i="1"/>
  <c r="E161" i="1"/>
  <c r="E162" i="1"/>
  <c r="E163" i="1"/>
  <c r="E164" i="1"/>
  <c r="E166" i="1"/>
  <c r="E167" i="1"/>
  <c r="E168" i="1"/>
  <c r="E169" i="1"/>
  <c r="E171" i="1"/>
  <c r="E172" i="1"/>
  <c r="E173" i="1"/>
  <c r="E174" i="1"/>
  <c r="E176" i="1"/>
  <c r="E177" i="1"/>
  <c r="E178" i="1"/>
  <c r="E179" i="1"/>
  <c r="E165" i="1"/>
  <c r="E181" i="1"/>
  <c r="E183" i="1"/>
  <c r="E184" i="1"/>
  <c r="E185" i="1"/>
  <c r="E186" i="1"/>
  <c r="E187" i="1"/>
  <c r="E188" i="1"/>
  <c r="E16" i="1"/>
  <c r="E18" i="1"/>
  <c r="E19" i="1"/>
  <c r="E20" i="1"/>
  <c r="E21" i="1"/>
  <c r="E22" i="1"/>
  <c r="E23" i="1"/>
  <c r="E24" i="1"/>
  <c r="E15" i="1"/>
  <c r="E9" i="1"/>
  <c r="E10" i="1"/>
  <c r="E11" i="1"/>
  <c r="E12" i="1"/>
  <c r="E13" i="1"/>
  <c r="E8" i="1"/>
  <c r="D189" i="1" l="1"/>
  <c r="E189" i="1"/>
</calcChain>
</file>

<file path=xl/comments1.xml><?xml version="1.0" encoding="utf-8"?>
<comments xmlns="http://schemas.openxmlformats.org/spreadsheetml/2006/main">
  <authors>
    <author>Níria Lopes Oramalu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Níria Lopes Oramalu:</t>
        </r>
        <r>
          <rPr>
            <sz val="9"/>
            <color indexed="81"/>
            <rFont val="Tahoma"/>
            <family val="2"/>
          </rPr>
          <t xml:space="preserve">
INE especifica 38 comunas em Benguela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Níria Lopes Oramalu:</t>
        </r>
        <r>
          <rPr>
            <sz val="9"/>
            <color indexed="81"/>
            <rFont val="Tahoma"/>
            <family val="2"/>
          </rPr>
          <t xml:space="preserve">
Distritos Urbanos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Níria Lopes Oramalu:</t>
        </r>
        <r>
          <rPr>
            <sz val="9"/>
            <color indexed="81"/>
            <rFont val="Tahoma"/>
            <family val="2"/>
          </rPr>
          <t xml:space="preserve">
Distritos Urbanos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Níria Lopes Oramalu:</t>
        </r>
        <r>
          <rPr>
            <sz val="9"/>
            <color indexed="81"/>
            <rFont val="Tahoma"/>
            <family val="2"/>
          </rPr>
          <t xml:space="preserve">
INE especifica 14 comunas no Namibe</t>
        </r>
      </text>
    </comment>
  </commentList>
</comments>
</file>

<file path=xl/sharedStrings.xml><?xml version="1.0" encoding="utf-8"?>
<sst xmlns="http://schemas.openxmlformats.org/spreadsheetml/2006/main" count="468" uniqueCount="335">
  <si>
    <t>Bengo</t>
  </si>
  <si>
    <t/>
  </si>
  <si>
    <t>Ambriz</t>
  </si>
  <si>
    <t>Dande</t>
  </si>
  <si>
    <t>Dembos</t>
  </si>
  <si>
    <t>Bula Atumba</t>
  </si>
  <si>
    <t>Nambuangongo</t>
  </si>
  <si>
    <t>Benguela</t>
  </si>
  <si>
    <t>Balombo</t>
  </si>
  <si>
    <t>Baía Farta</t>
  </si>
  <si>
    <t>Bocoio</t>
  </si>
  <si>
    <t>Caimbambo</t>
  </si>
  <si>
    <t>Catumbela</t>
  </si>
  <si>
    <t>Chongoroi</t>
  </si>
  <si>
    <t>Cubal</t>
  </si>
  <si>
    <t>Ganda</t>
  </si>
  <si>
    <t>Lobito</t>
  </si>
  <si>
    <t>Bié</t>
  </si>
  <si>
    <t>Andulo</t>
  </si>
  <si>
    <t>Camacupa</t>
  </si>
  <si>
    <t>Catabola</t>
  </si>
  <si>
    <t>Chinguar</t>
  </si>
  <si>
    <t>Chitembo</t>
  </si>
  <si>
    <t>Cuemba</t>
  </si>
  <si>
    <t>Cunhinga</t>
  </si>
  <si>
    <t>Cabinda</t>
  </si>
  <si>
    <t>Belize</t>
  </si>
  <si>
    <t>Buco-Zau</t>
  </si>
  <si>
    <t>Cacongo</t>
  </si>
  <si>
    <t>Calai</t>
  </si>
  <si>
    <t>Cuangar</t>
  </si>
  <si>
    <t>Cuchi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</si>
  <si>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</si>
  <si>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</si>
  <si>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</si>
  <si>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</si>
  <si>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</si>
  <si>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</si>
  <si>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</si>
  <si>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</si>
  <si>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</si>
  <si>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</si>
  <si>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</si>
  <si>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</si>
  <si>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</si>
  <si>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</si>
  <si>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</si>
  <si>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</si>
  <si>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</si>
  <si>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</si>
  <si>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</si>
  <si>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</si>
  <si>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</si>
  <si>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</si>
  <si>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</si>
  <si>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</si>
  <si>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Cunene</t>
  </si>
  <si>
    <t>Cahama</t>
  </si>
  <si>
    <t>Curoca</t>
  </si>
  <si>
    <t>Namacunde</t>
  </si>
  <si>
    <t>Ombadja</t>
  </si>
  <si>
    <t>Huambo</t>
  </si>
  <si>
    <t>Bailundo</t>
  </si>
  <si>
    <t>Caála</t>
  </si>
  <si>
    <t>Mungo</t>
  </si>
  <si>
    <t>Ucuma</t>
  </si>
  <si>
    <t>Huíla</t>
  </si>
  <si>
    <t>Caconda</t>
  </si>
  <si>
    <t>Cacula</t>
  </si>
  <si>
    <t>Caluquembe</t>
  </si>
  <si>
    <t>Chibia</t>
  </si>
  <si>
    <t>Chicomba</t>
  </si>
  <si>
    <t>Chipindo</t>
  </si>
  <si>
    <t>Humpata</t>
  </si>
  <si>
    <t>Jamba</t>
  </si>
  <si>
    <t>Lubango</t>
  </si>
  <si>
    <t>Matala</t>
  </si>
  <si>
    <t>Quilengues</t>
  </si>
  <si>
    <t>Quipungo</t>
  </si>
  <si>
    <t>Luanda</t>
  </si>
  <si>
    <t>Belas</t>
  </si>
  <si>
    <t>Cacuaco</t>
  </si>
  <si>
    <t>Cazenga</t>
  </si>
  <si>
    <t>Icolo e Bengo</t>
  </si>
  <si>
    <t>Viana</t>
  </si>
  <si>
    <t>Lunda Norte</t>
  </si>
  <si>
    <t>Cambulo</t>
  </si>
  <si>
    <t>Caungula</t>
  </si>
  <si>
    <t>Chitato (Tchitato)</t>
  </si>
  <si>
    <t>Cuango</t>
  </si>
  <si>
    <t>Cuilo</t>
  </si>
  <si>
    <t>Lubalo</t>
  </si>
  <si>
    <t>Lucapa</t>
  </si>
  <si>
    <t>Xá Muteba</t>
  </si>
  <si>
    <t>Lunda Sul</t>
  </si>
  <si>
    <t>Cacolo</t>
  </si>
  <si>
    <t>Dala</t>
  </si>
  <si>
    <t>Muconda</t>
  </si>
  <si>
    <t>Saurimo</t>
  </si>
  <si>
    <t>Malange</t>
  </si>
  <si>
    <t>Cacuso</t>
  </si>
  <si>
    <t>Calandula</t>
  </si>
  <si>
    <t>Cangandala</t>
  </si>
  <si>
    <t>Luquembo</t>
  </si>
  <si>
    <t>Marimba</t>
  </si>
  <si>
    <t>Massango</t>
  </si>
  <si>
    <t>Quela</t>
  </si>
  <si>
    <t>Quirima</t>
  </si>
  <si>
    <t>Moxico</t>
  </si>
  <si>
    <t>Alto Zambeze</t>
  </si>
  <si>
    <t>Bundas</t>
  </si>
  <si>
    <t>Camanongue</t>
  </si>
  <si>
    <t>Luau</t>
  </si>
  <si>
    <t>Luchazes</t>
  </si>
  <si>
    <t>Léua</t>
  </si>
  <si>
    <t>Namibe</t>
  </si>
  <si>
    <t>Bibala</t>
  </si>
  <si>
    <t>Virei</t>
  </si>
  <si>
    <t>Uíge</t>
  </si>
  <si>
    <t>Ambuíla</t>
  </si>
  <si>
    <t>Bembe</t>
  </si>
  <si>
    <t>Buengas</t>
  </si>
  <si>
    <t>Damba</t>
  </si>
  <si>
    <t>Mucaba</t>
  </si>
  <si>
    <t>Negage</t>
  </si>
  <si>
    <t>Puri</t>
  </si>
  <si>
    <t>Quimbele</t>
  </si>
  <si>
    <t>Songo</t>
  </si>
  <si>
    <t>Maquela do Zombo</t>
  </si>
  <si>
    <t>Zaire</t>
  </si>
  <si>
    <t>Cuimba</t>
  </si>
  <si>
    <t>M'Banza Kongo</t>
  </si>
  <si>
    <t>Noqui</t>
  </si>
  <si>
    <t>N'Zeto</t>
  </si>
  <si>
    <t>Soyo</t>
  </si>
  <si>
    <t>Tomboco</t>
  </si>
  <si>
    <t>TOTAL</t>
  </si>
  <si>
    <t>Bungo</t>
  </si>
  <si>
    <t>Lista de Municípios e Províncias</t>
  </si>
  <si>
    <t>Províncias</t>
  </si>
  <si>
    <t>Municípios</t>
  </si>
  <si>
    <t>Kwanza Norte</t>
  </si>
  <si>
    <t>Kwanza Sul</t>
  </si>
  <si>
    <t>Kuando Kubango</t>
  </si>
  <si>
    <t>Comunas</t>
  </si>
  <si>
    <t>Bula Atumba, Quiage</t>
  </si>
  <si>
    <t>Cage, Canacassala, Gombe, Muxaluando, Quicunzo, Quixico, Zala</t>
  </si>
  <si>
    <t>Cazuangongo, Pango Aluquém</t>
  </si>
  <si>
    <t>Pango Aluquém (Pango Aluquêm)</t>
  </si>
  <si>
    <t>Ganda, Ebanga, Chicuma, Babaera, Casseque</t>
  </si>
  <si>
    <t>Lobito, Canata, Canjala, Egito Praia</t>
  </si>
  <si>
    <t>Tomboco,  Quinsimba, Quinzau</t>
  </si>
  <si>
    <t>Cuimba, Buela, Serra da Canda, Luvaca</t>
  </si>
  <si>
    <t>Quitexe, Aldeia Viçosa, Cambamba, Vista Alegre</t>
  </si>
  <si>
    <t>Nova Ambuíla, Quipedro</t>
  </si>
  <si>
    <t>Negage, Dimuca, Quisseque</t>
  </si>
  <si>
    <t>Damba, Nsosso, Camatambo, Lêmboa, Petecusso</t>
  </si>
  <si>
    <t>Sanza Pombo, Cuilo Pombo, Uamba, Alfândega</t>
  </si>
  <si>
    <t>Bembe, Mabaia, Lucunga</t>
  </si>
  <si>
    <t>Quimbele, Cuango, Icoca, Alto Zaza</t>
  </si>
  <si>
    <t>Cangola, Bengo, Caiongo</t>
  </si>
  <si>
    <t>Mucaba, Uando Mucaba</t>
  </si>
  <si>
    <t>Milunga</t>
  </si>
  <si>
    <t>Macocola (Santa Cruz), Macolo, Milunga, Massau</t>
  </si>
  <si>
    <t>Quiçama (Quissama)</t>
  </si>
  <si>
    <t>Ngonguembo (Gonguembo)</t>
  </si>
  <si>
    <t>Quilombo dos Dembos, Camame, Cavunga</t>
  </si>
  <si>
    <t>Cahombo (Caombo)</t>
  </si>
  <si>
    <t>Cambundi Catembo</t>
  </si>
  <si>
    <t>Mucari</t>
  </si>
  <si>
    <t>Kiwaba Nzoji (Cuaba Nzogo)</t>
  </si>
  <si>
    <t>Cambulo, Luia, Cachimo, Canzar</t>
  </si>
  <si>
    <t>Caungula, Camaxilo</t>
  </si>
  <si>
    <t>Cuilo, Caluango</t>
  </si>
  <si>
    <t>Lucapa, Capaia, Camissombo, Xa Cassau</t>
  </si>
  <si>
    <t>Gabela, Assango</t>
  </si>
  <si>
    <t>Cassongue, Pambangala, Dumbi, Atóme</t>
  </si>
  <si>
    <t>Conda, Cunjo</t>
  </si>
  <si>
    <t>Ebo, Condé, Quissanje</t>
  </si>
  <si>
    <t>Mussende, Quienha, São Lucas</t>
  </si>
  <si>
    <t>Porto Amboim, Capolo</t>
  </si>
  <si>
    <t>Quibala, Dala Cachibo, Cariango, Lonhe</t>
  </si>
  <si>
    <t>Quilenda,Quirimbo</t>
  </si>
  <si>
    <t>Seles, Amboiva, Botera</t>
  </si>
  <si>
    <t>Banga, Caculo Cabaça, Aldeia Nova, Cariamba</t>
  </si>
  <si>
    <t>Bolongongo, Terreiro, Quiquiemba</t>
  </si>
  <si>
    <t>Dondo, Massangano, Dange ya Menha, Zenza do Itombe, S. Pedro da Quilemba</t>
  </si>
  <si>
    <t>Lucala, Quiangombe</t>
  </si>
  <si>
    <t>Samba Caju, Samba Lucala</t>
  </si>
  <si>
    <t>Ambriz, Bela Vista, Tabi</t>
  </si>
  <si>
    <t>Calandula, Cateco Cangola,Cota, Cuale, Quinje</t>
  </si>
  <si>
    <t>Cangandala, Bembo, Culamagia, Caribo</t>
  </si>
  <si>
    <t>Kiwaba Nzoji, Mufuma</t>
  </si>
  <si>
    <t>Caculama, Catala, Caxinga, Muquixe</t>
  </si>
  <si>
    <t>Quirima, Sautar</t>
  </si>
  <si>
    <t>Xá Muteba, Iongo, Cassanje Calucala</t>
  </si>
  <si>
    <t>Lubalo, Luange, Muvuluege</t>
  </si>
  <si>
    <t>Lóvua</t>
  </si>
  <si>
    <t>Capenda Camulemba</t>
  </si>
  <si>
    <t>Cuango, Luremo</t>
  </si>
  <si>
    <t>Muconda, Chiluage, Cassai, Muriege</t>
  </si>
  <si>
    <t>Cacolo, Xassengue, Cucumbi, Alto Chicapa</t>
  </si>
  <si>
    <t>Dala, Luma Cassai, Cazage</t>
  </si>
  <si>
    <t>Nana Candundo, Lumbala Caquengue, Cazombo, Macondo, Caianda, Calunda, Lóvua</t>
  </si>
  <si>
    <t>Luacano (Lucano)</t>
  </si>
  <si>
    <t>Cameia (Lumeji)</t>
  </si>
  <si>
    <t>Léua, Liangongo</t>
  </si>
  <si>
    <t>Andulo, Calucinga, Cassumbe, Chivaúlo</t>
  </si>
  <si>
    <t>Chitembo, Cachingues, Mutumbo, Mumbué, Malangue, Soma Cuanza</t>
  </si>
  <si>
    <t>Camacupa, Ringoma, Muinha, Umpulo, Cuanza</t>
  </si>
  <si>
    <t>Nharêa</t>
  </si>
  <si>
    <t>Nharêa, Gamba, Lúbia, Caiei, Dando</t>
  </si>
  <si>
    <t>Bailundo, Bimbe, Lunge, Luvemba, Hengue</t>
  </si>
  <si>
    <t>Londuimbali</t>
  </si>
  <si>
    <t>Londuimbali, Cumbira, Galanga, Ussoque, Alto Hama</t>
  </si>
  <si>
    <t>Caála, Catata, Calenga, Cuima</t>
  </si>
  <si>
    <t>Chicala-Cholohanga (Tchicala-Tcholoanga)</t>
  </si>
  <si>
    <t>Sambo, Mbave, Chicala, Samboto</t>
  </si>
  <si>
    <t>Cachiungo (Catchiungo)</t>
  </si>
  <si>
    <t>Cachiungo, Chiumbo, Chinhama</t>
  </si>
  <si>
    <t>Mungo, Cambuengo</t>
  </si>
  <si>
    <t>Longonjo (Longongo)</t>
  </si>
  <si>
    <t>Longonjo, Lépi, Iava, Chilata</t>
  </si>
  <si>
    <t>Ucuma, Cacoma, Mundundo</t>
  </si>
  <si>
    <t>Ecunha (Ekunha)</t>
  </si>
  <si>
    <t>Ecunha, Quipeio</t>
  </si>
  <si>
    <t>Chinjenje (Tchindjenje)</t>
  </si>
  <si>
    <t>Chinjenje, Chiaca</t>
  </si>
  <si>
    <t>Catumbela, Biópio, Gama, Praia Bebé</t>
  </si>
  <si>
    <t>Bocoio, Cubal do Lumbo, Monte Belo, Chila, Passe</t>
  </si>
  <si>
    <t>Cubal, Capupa, Tumbulo, Iambala</t>
  </si>
  <si>
    <t>Baía Farta, Dombe Grande, Calohanga, Equimina</t>
  </si>
  <si>
    <t>Caimbambo, Catengue, Caiave, Canhamela, Viangombe</t>
  </si>
  <si>
    <t>Balombo, Chigongo, Chindumbo, Maca Mombolo</t>
  </si>
  <si>
    <t>Tômbwa (Tômbua)</t>
  </si>
  <si>
    <t>Tômbwa, Iona, Baía dos Tigres</t>
  </si>
  <si>
    <t>Bibala, Caitou, Capangombe, Lola</t>
  </si>
  <si>
    <t>Camacuio (Camulo)</t>
  </si>
  <si>
    <t>Camacuio, Mamué, Chingo</t>
  </si>
  <si>
    <t>Caconda, Gungue, Uaba, Cusse</t>
  </si>
  <si>
    <t>Chiange, Chimbemba</t>
  </si>
  <si>
    <t>Cuvango (Kuvango)</t>
  </si>
  <si>
    <t>Cuvango, Galangue, Vicungo</t>
  </si>
  <si>
    <t>Chibia, Jau, Capunda Cavilongo, Quihita</t>
  </si>
  <si>
    <t>Quilengues, Impulo, Dinde</t>
  </si>
  <si>
    <t>Matala, Capelongo, Mulondo</t>
  </si>
  <si>
    <t>Jamba, Dongo, Cassinga</t>
  </si>
  <si>
    <t>Chipindo, Bambi</t>
  </si>
  <si>
    <t>Chicomba, Cutenda</t>
  </si>
  <si>
    <t>Humbe, Mucope, Naulila, Ombala ya Mungu, Xangongo</t>
  </si>
  <si>
    <t>Cuanhama (Kwanhama)</t>
  </si>
  <si>
    <t>Oncócua, Chitado</t>
  </si>
  <si>
    <t>Cahama, Otchinjau</t>
  </si>
  <si>
    <t>Cuvelai</t>
  </si>
  <si>
    <t>Mavinga, Cutuile, Cunjamba, Luengue</t>
  </si>
  <si>
    <t>Dirico, Mucuso, Xamavera</t>
  </si>
  <si>
    <t>Cuito Cuanavale (Kuito Kuanavale)</t>
  </si>
  <si>
    <t>Cuito Cuanavale, Lupire, Longa, Baixo Longa</t>
  </si>
  <si>
    <t>Cuchi, Cutato, Chinguanja, Vissati</t>
  </si>
  <si>
    <t>Rivungo, Xipundo, Luiana</t>
  </si>
  <si>
    <t>Calai, Maué, Mavengue</t>
  </si>
  <si>
    <t>Cuangar, Savate, Caíla</t>
  </si>
  <si>
    <t>Nancova (Nankova)</t>
  </si>
  <si>
    <t>Nancova, Rito</t>
  </si>
  <si>
    <t>Noqui, Lufico, Mpala</t>
  </si>
  <si>
    <t>Cahombo, Cambo Suinginge, Micanda, Mbanji ya Ngola</t>
  </si>
  <si>
    <t>Chiume, Lutembo, Lumbaka Nguimbo, Luvuei, Ninda, Mussuma, Sessa</t>
  </si>
  <si>
    <t>Cangombe, Cassamba, Tempué, Cangamba, Muié</t>
  </si>
  <si>
    <t>Chinguar, Cutato, Cangote</t>
  </si>
  <si>
    <t>Catabola, Chipeta, Caiuera, Chiuca, Sande</t>
  </si>
  <si>
    <t>Cunhinga, Belo Horizonte</t>
  </si>
  <si>
    <t>Cuemba, Sachinemuna, Luando, Munhango</t>
  </si>
  <si>
    <t>Virei, Cainde</t>
  </si>
  <si>
    <t>Caluquembe, Ngola, Calepí</t>
  </si>
  <si>
    <t>Capenda Camulemba, Xinge</t>
  </si>
  <si>
    <r>
      <t xml:space="preserve">Barra do Dande, </t>
    </r>
    <r>
      <rPr>
        <b/>
        <u/>
        <sz val="11"/>
        <rFont val="HelveticaNeueLT Std Lt"/>
        <family val="2"/>
      </rPr>
      <t>Caxito</t>
    </r>
    <r>
      <rPr>
        <sz val="11"/>
        <rFont val="HelveticaNeueLT Std Lt"/>
        <family val="2"/>
      </rPr>
      <t>, Mabubas, Quicabo, Úcua</t>
    </r>
  </si>
  <si>
    <r>
      <rPr>
        <b/>
        <u/>
        <sz val="11"/>
        <rFont val="HelveticaNeueLT Std Lt"/>
        <family val="2"/>
      </rPr>
      <t>Cabinda</t>
    </r>
    <r>
      <rPr>
        <sz val="11"/>
        <rFont val="HelveticaNeueLT Std Lt"/>
        <family val="2"/>
      </rPr>
      <t>, Malembo, Tando Zinze</t>
    </r>
  </si>
  <si>
    <r>
      <t>Huambo,</t>
    </r>
    <r>
      <rPr>
        <sz val="11"/>
        <rFont val="HelveticaNeueLT Std Lt"/>
        <family val="2"/>
      </rPr>
      <t xml:space="preserve"> Calima, Chipipa</t>
    </r>
  </si>
  <si>
    <r>
      <t>Lubango</t>
    </r>
    <r>
      <rPr>
        <sz val="11"/>
        <rFont val="HelveticaNeueLT Std Lt"/>
        <family val="2"/>
      </rPr>
      <t>, Hoque, Arimba, Huíla</t>
    </r>
  </si>
  <si>
    <r>
      <t>Menongue</t>
    </r>
    <r>
      <rPr>
        <sz val="11"/>
        <rFont val="HelveticaNeueLT Std Lt"/>
        <family val="2"/>
      </rPr>
      <t>, Caiundo, Cueio, Missombo</t>
    </r>
  </si>
  <si>
    <r>
      <rPr>
        <b/>
        <u/>
        <sz val="11"/>
        <rFont val="HelveticaNeueLT Std Lt"/>
        <family val="2"/>
      </rPr>
      <t>Ndalatando</t>
    </r>
    <r>
      <rPr>
        <b/>
        <sz val="11"/>
        <rFont val="HelveticaNeueLT Std Lt"/>
        <family val="2"/>
      </rPr>
      <t xml:space="preserve">, </t>
    </r>
    <r>
      <rPr>
        <sz val="11"/>
        <rFont val="HelveticaNeueLT Std Lt"/>
        <family val="2"/>
      </rPr>
      <t>Canhoca</t>
    </r>
  </si>
  <si>
    <r>
      <rPr>
        <b/>
        <u/>
        <sz val="11"/>
        <rFont val="HelveticaNeueLT Std Lt"/>
        <family val="2"/>
      </rPr>
      <t>Sumbe</t>
    </r>
    <r>
      <rPr>
        <b/>
        <sz val="11"/>
        <rFont val="HelveticaNeueLT Std Lt"/>
        <family val="2"/>
      </rPr>
      <t>,</t>
    </r>
    <r>
      <rPr>
        <sz val="11"/>
        <rFont val="HelveticaNeueLT Std Lt"/>
        <family val="2"/>
      </rPr>
      <t xml:space="preserve"> Gungo, Gangula, Quicombo</t>
    </r>
  </si>
  <si>
    <r>
      <t>Saurimo</t>
    </r>
    <r>
      <rPr>
        <sz val="11"/>
        <rFont val="HelveticaNeueLT Std Lt"/>
        <family val="2"/>
      </rPr>
      <t>, Mona Quimbundo, Sombo</t>
    </r>
  </si>
  <si>
    <r>
      <rPr>
        <b/>
        <u/>
        <sz val="11"/>
        <rFont val="HelveticaNeueLT Std Lt"/>
        <family val="2"/>
      </rPr>
      <t>Malange</t>
    </r>
    <r>
      <rPr>
        <b/>
        <sz val="11"/>
        <rFont val="HelveticaNeueLT Std Lt"/>
        <family val="2"/>
      </rPr>
      <t>,</t>
    </r>
    <r>
      <rPr>
        <sz val="11"/>
        <rFont val="HelveticaNeueLT Std Lt"/>
        <family val="2"/>
      </rPr>
      <t xml:space="preserve"> Ngola-Luiji, Cambaxe</t>
    </r>
  </si>
  <si>
    <r>
      <t>Luena</t>
    </r>
    <r>
      <rPr>
        <sz val="11"/>
        <rFont val="HelveticaNeueLT Std Lt"/>
        <family val="2"/>
      </rPr>
      <t>, Lucusse, Cachipoque, Muangai</t>
    </r>
  </si>
  <si>
    <t>Belize, Miconje, Luali</t>
  </si>
  <si>
    <t>Buco-Zau, Necuto, Inhuca</t>
  </si>
  <si>
    <t>Cacongo, Dinge, Massabi</t>
  </si>
  <si>
    <t>Namacunde (Santa Clara), Chiede</t>
  </si>
  <si>
    <r>
      <rPr>
        <b/>
        <u/>
        <sz val="11"/>
        <rFont val="HelveticaNeueLT Std Lt"/>
        <family val="2"/>
      </rPr>
      <t>M'Banza Kongo</t>
    </r>
    <r>
      <rPr>
        <sz val="11"/>
        <rFont val="HelveticaNeueLT Std Lt"/>
        <family val="2"/>
      </rPr>
      <t>, Luvo, Caluca, Madimba, Quiende, Calambata</t>
    </r>
  </si>
  <si>
    <t>Soyo, Sumba, Pedra de Feitiço, Quêlo, Mangue Grande</t>
  </si>
  <si>
    <r>
      <t>Moçâmedes</t>
    </r>
    <r>
      <rPr>
        <sz val="11"/>
        <rFont val="HelveticaNeueLT Std Lt"/>
        <family val="2"/>
      </rPr>
      <t>, Lucira, Bentiaba, Forte Santa Rita</t>
    </r>
  </si>
  <si>
    <t>Moçâmedes (Namibe)</t>
  </si>
  <si>
    <t>N'Zeto, Quindeje, Mussera, Quibala Norte</t>
  </si>
  <si>
    <t>Maquela do Zombo, Quibocolo, Béu, Sacandica, Cuilo Futa</t>
  </si>
  <si>
    <t>Pombo</t>
  </si>
  <si>
    <t>Dange-Quitexe</t>
  </si>
  <si>
    <t>Alto Cauale</t>
  </si>
  <si>
    <t>Cela</t>
  </si>
  <si>
    <t>Gambos</t>
  </si>
  <si>
    <t>Paredes, Piri, Quibaxe, Quoxe (ex S. José das Matas)</t>
  </si>
  <si>
    <t>Kilamba Kiaxi</t>
  </si>
  <si>
    <t>Talatona</t>
  </si>
  <si>
    <r>
      <t xml:space="preserve">Sambizanga, Rangel, Maianga, </t>
    </r>
    <r>
      <rPr>
        <b/>
        <i/>
        <u/>
        <sz val="11"/>
        <rFont val="HelveticaNeueLT Std Lt"/>
        <family val="2"/>
      </rPr>
      <t>Ingombota</t>
    </r>
    <r>
      <rPr>
        <i/>
        <sz val="11"/>
        <rFont val="HelveticaNeueLT Std Lt"/>
        <family val="2"/>
      </rPr>
      <t>, Samba, Neves Bendinha, Ngola Kiluanje</t>
    </r>
  </si>
  <si>
    <t>Muxima, Demba Chio, Quixinge, Mumbondo, Cabo Ledo</t>
  </si>
  <si>
    <r>
      <t xml:space="preserve">Funda, </t>
    </r>
    <r>
      <rPr>
        <i/>
        <sz val="11"/>
        <rFont val="HelveticaNeueLT Std Lt"/>
        <family val="2"/>
      </rPr>
      <t>Cacuaco, Kikolo, Mulenvos de Baixo, Sequele</t>
    </r>
  </si>
  <si>
    <t>Cazenga, Hoji ya Henda, 11 de Novembro, Kima Kieza, Tala Hadi, Kalawenda</t>
  </si>
  <si>
    <r>
      <t xml:space="preserve">Calumbo, </t>
    </r>
    <r>
      <rPr>
        <i/>
        <sz val="11"/>
        <rFont val="HelveticaNeueLT Std Lt"/>
        <family val="2"/>
      </rPr>
      <t>Viana, Estalagem, Baia, Kikuxi, Zango, Vila Flor</t>
    </r>
  </si>
  <si>
    <r>
      <t xml:space="preserve">Barra do Kwanza, </t>
    </r>
    <r>
      <rPr>
        <i/>
        <sz val="11"/>
        <rFont val="HelveticaNeueLT Std Lt"/>
        <family val="2"/>
      </rPr>
      <t>Quenguela, Morro dos Veados, Ramiros, Vila Verde, Cabolombo, Kilamba</t>
    </r>
  </si>
  <si>
    <t>Golfe, Sapú, Palanca, Nova Vida</t>
  </si>
  <si>
    <r>
      <t xml:space="preserve">Mussulo, </t>
    </r>
    <r>
      <rPr>
        <i/>
        <sz val="11"/>
        <rFont val="HelveticaNeueLT Std Lt"/>
        <family val="2"/>
      </rPr>
      <t>Benfica, Futungo de Belas, Lar do Patriota, Talatona, Camama, Cidade Universitária</t>
    </r>
  </si>
  <si>
    <t>Calulo, Munenga, Cabuta, Quissongo</t>
  </si>
  <si>
    <t>Waku Kungo, Sanga, Quissanga Cunjo</t>
  </si>
  <si>
    <t>Cacuso, Lombe, Quizenga, de Pungu a Ndongo, Soqueco</t>
  </si>
  <si>
    <t>Massango, Quihuhu, Quinguengue</t>
  </si>
  <si>
    <t>Marimba, Cabombo (Dala Samba), Tembo Aluma</t>
  </si>
  <si>
    <t>Quela, Xandel, Moma, Bângalas</t>
  </si>
  <si>
    <t>Kunda dya Baze (Cunda-Diaza)</t>
  </si>
  <si>
    <t>Kunda dya Baze, Milando, Lemba</t>
  </si>
  <si>
    <t>Cambundi Catembo, Talamungongo, Quitapa, Dumba Cabango</t>
  </si>
  <si>
    <t>Luquembo, Quimbango, Capunda, Dombo wa Zanga, Cunga Palanga, Rimba</t>
  </si>
  <si>
    <t>Buenga Sul, Nova Esperança, Cuilo Camboso</t>
  </si>
  <si>
    <t>Golungo Alto, Cambondo, Cêrca, Quiluanje</t>
  </si>
  <si>
    <t>Camabatela, Tango, Máua, Bindo, Luínga</t>
  </si>
  <si>
    <r>
      <rPr>
        <sz val="11"/>
        <rFont val="HelveticaNeueLT Std Lt"/>
        <family val="2"/>
      </rPr>
      <t>Chitato, Luachimo,</t>
    </r>
    <r>
      <rPr>
        <b/>
        <sz val="11"/>
        <rFont val="HelveticaNeueLT Std Lt"/>
        <family val="2"/>
      </rPr>
      <t xml:space="preserve"> </t>
    </r>
    <r>
      <rPr>
        <b/>
        <i/>
        <u/>
        <sz val="11"/>
        <rFont val="HelveticaNeueLT Std Lt"/>
        <family val="2"/>
      </rPr>
      <t>Dundo</t>
    </r>
    <r>
      <rPr>
        <i/>
        <sz val="11"/>
        <rFont val="HelveticaNeueLT Std Lt"/>
        <family val="2"/>
      </rPr>
      <t>, Chitato, Mussungue</t>
    </r>
  </si>
  <si>
    <t>Segundo Lei nº 18/16, de 17 de Outubro, Lei da Divisão Político-Administrativa</t>
  </si>
  <si>
    <t>Chongoroi, Bolonguera, Camuine</t>
  </si>
  <si>
    <t>Cacula, Chituto, Viti Vivali, Tchicuaqueia</t>
  </si>
  <si>
    <r>
      <t>Ondjiva</t>
    </r>
    <r>
      <rPr>
        <sz val="11"/>
        <rFont val="HelveticaNeueLT Std Lt"/>
        <family val="2"/>
      </rPr>
      <t>, Nehone Cafima, Evale, Tchomporo Oximolo, Môngwa</t>
    </r>
  </si>
  <si>
    <t>Songo, Quivuenga</t>
  </si>
  <si>
    <t>Mupa, Mukolongodjo, Cubati, Calonga</t>
  </si>
  <si>
    <r>
      <t xml:space="preserve">Cassoneca, Cabiri, Bom Jesus, Caculo Cahango, Quiminha, </t>
    </r>
    <r>
      <rPr>
        <i/>
        <sz val="11"/>
        <rFont val="HelveticaNeueLT Std Lt"/>
        <family val="2"/>
      </rPr>
      <t>Catete, Bela Vista</t>
    </r>
  </si>
  <si>
    <t>Luacano, Lago Dilolo</t>
  </si>
  <si>
    <t>Cuito (Kuito)</t>
  </si>
  <si>
    <r>
      <t>Cuito,</t>
    </r>
    <r>
      <rPr>
        <sz val="11"/>
        <rFont val="HelveticaNeueLT Std Lt"/>
        <family val="2"/>
      </rPr>
      <t xml:space="preserve"> Chicala, Cunje, Trumba, Cambândua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</si>
</sst>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HelveticaNeueLT Std Lt"/>
      <family val="2"/>
    </font>
    <font>
      <sz val="11"/>
      <name val="HelveticaNeueLT Std Lt"/>
      <family val="2"/>
    </font>
    <font>
      <b/>
      <sz val="12"/>
      <name val="HelveticaNeueLT Std Lt"/>
      <family val="2"/>
    </font>
    <font>
      <b/>
      <sz val="11"/>
      <name val="HelveticaNeueLT Std Lt"/>
      <family val="2"/>
    </font>
    <font>
      <b/>
      <u/>
      <sz val="11"/>
      <name val="HelveticaNeueLT Std Lt"/>
      <family val="2"/>
    </font>
    <font>
      <i/>
      <sz val="11"/>
      <name val="HelveticaNeueLT Std Lt"/>
      <family val="2"/>
    </font>
    <font>
      <b/>
      <i/>
      <sz val="11"/>
      <name val="HelveticaNeueLT Std Lt"/>
      <family val="2"/>
    </font>
    <font>
      <b/>
      <i/>
      <u/>
      <sz val="1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3" fontId="5" fillId="3" borderId="3" xfId="0" applyNumberFormat="1" applyFont="1" applyFill="1" applyBorder="1"/>
    <xf numFmtId="0" fontId="6" fillId="0" borderId="2" xfId="0" applyFont="1" applyBorder="1"/>
    <xf numFmtId="0" fontId="4" fillId="0" borderId="2" xfId="0" applyFont="1" applyBorder="1"/>
    <xf numFmtId="3" fontId="5" fillId="0" borderId="2" xfId="0" applyNumberFormat="1" applyFont="1" applyFill="1" applyBorder="1"/>
    <xf numFmtId="3" fontId="5" fillId="3" borderId="2" xfId="0" applyNumberFormat="1" applyFont="1" applyFill="1" applyBorder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2:E189"/>
  <sheetViews>
    <sheetView showGridLines="0" tabSelected="1" topLeftCell="A175" zoomScale="85" zoomScaleNormal="85" workbookViewId="0">
      <selection activeCell="C4" sqref="C4"/>
    </sheetView>
  </sheetViews>
  <sheetFormatPr defaultRowHeight="14.25" x14ac:dyDescent="0.2"/>
  <cols>
    <col min="1" max="1" width="7.42578125" style="2" customWidth="1"/>
    <col min="2" max="2" width="15.42578125" style="2" customWidth="1"/>
    <col min="3" max="3" width="80.85546875" style="2" customWidth="1"/>
    <col min="4" max="4" width="4.140625" style="2" customWidth="1"/>
    <col min="5" max="5" width="6.140625" style="3" customWidth="1"/>
    <col min="6" max="6" width="10.7109375" style="2" bestFit="1" customWidth="1"/>
    <col min="7" max="16384" width="9.140625" style="2"/>
  </cols>
  <sheetData>
    <row r="2" spans="1:5" ht="18" x14ac:dyDescent="0.25">
      <c r="A2" s="1" t="s">
        <v>138</v>
      </c>
    </row>
    <row r="3" spans="1:5" x14ac:dyDescent="0.2">
      <c r="A3" s="2" t="s">
        <v>325</v>
      </c>
    </row>
    <row r="6" spans="1:5" ht="15" x14ac:dyDescent="0.2">
      <c r="A6" s="4" t="s">
        <v>139</v>
      </c>
      <c r="B6" s="4" t="s">
        <v>140</v>
      </c>
      <c r="C6" s="4" t="s">
        <v>144</v>
      </c>
      <c r="D6" s="4"/>
      <c r="E6" s="4"/>
    </row>
    <row r="7" spans="1:5" ht="15" x14ac:dyDescent="0.2">
      <c r="A7" s="5" t="s">
        <v>0</v>
      </c>
      <c r="B7" s="6">
        <v>6</v>
      </c>
      <c r="C7" s="6"/>
      <c r="D7" s="6">
        <f>SUM(D8:D13)</f>
        <v>0</v>
      </c>
      <c r="E7" s="6">
        <f>SUM(E8:E13)</f>
        <v>23</v>
      </c>
    </row>
    <row r="8" spans="1:5" ht="15" x14ac:dyDescent="0.2">
      <c r="A8" s="2" t="s">
        <v>1</v>
      </c>
      <c r="B8" s="8" t="s">
        <v>2</v>
      </c>
      <c r="C8" s="8" t="s">
        <v>189</v>
      </c>
      <c r="D8" s="9">
        <v>0</v>
      </c>
      <c r="E8" s="9">
        <f>LEN(C8)-LEN(SUBSTITUTE(C8,",",""))+1</f>
        <v>3</v>
      </c>
    </row>
    <row r="9" spans="1:5" ht="15" x14ac:dyDescent="0.2">
      <c r="A9" s="2" t="s">
        <v>1</v>
      </c>
      <c r="B9" s="7" t="s">
        <v>3</v>
      </c>
      <c r="C9" s="8" t="s">
        <v>275</v>
      </c>
      <c r="D9" s="9">
        <v>0</v>
      </c>
      <c r="E9" s="9">
        <f t="shared" ref="E9:E13" si="0">LEN(C9)-LEN(SUBSTITUTE(C9,",",""))+1</f>
        <v>5</v>
      </c>
    </row>
    <row r="10" spans="1:5" ht="15" x14ac:dyDescent="0.2">
      <c r="A10" s="2" t="s">
        <v>1</v>
      </c>
      <c r="B10" s="8" t="s">
        <v>4</v>
      </c>
      <c r="C10" s="8" t="s">
        <v>300</v>
      </c>
      <c r="D10" s="9">
        <v>0</v>
      </c>
      <c r="E10" s="9">
        <f t="shared" si="0"/>
        <v>4</v>
      </c>
    </row>
    <row r="11" spans="1:5" ht="15" x14ac:dyDescent="0.2">
      <c r="A11" s="2" t="s">
        <v>1</v>
      </c>
      <c r="B11" s="8" t="s">
        <v>5</v>
      </c>
      <c r="C11" s="8" t="s">
        <v>145</v>
      </c>
      <c r="D11" s="9">
        <v>0</v>
      </c>
      <c r="E11" s="9">
        <f t="shared" si="0"/>
        <v>2</v>
      </c>
    </row>
    <row r="12" spans="1:5" ht="15" x14ac:dyDescent="0.2">
      <c r="B12" s="8" t="s">
        <v>6</v>
      </c>
      <c r="C12" s="8" t="s">
        <v>146</v>
      </c>
      <c r="D12" s="9">
        <v>0</v>
      </c>
      <c r="E12" s="9">
        <f t="shared" si="0"/>
        <v>7</v>
      </c>
    </row>
    <row r="13" spans="1:5" ht="15" x14ac:dyDescent="0.2">
      <c r="B13" s="8" t="s">
        <v>148</v>
      </c>
      <c r="C13" s="8" t="s">
        <v>147</v>
      </c>
      <c r="D13" s="9">
        <v>0</v>
      </c>
      <c r="E13" s="9">
        <f t="shared" si="0"/>
        <v>2</v>
      </c>
    </row>
    <row r="14" spans="1:5" ht="15" x14ac:dyDescent="0.2">
      <c r="A14" s="5" t="s">
        <v>7</v>
      </c>
      <c r="B14" s="10">
        <v>10</v>
      </c>
      <c r="C14" s="10"/>
      <c r="D14" s="10">
        <f>SUM(D15:D24)</f>
        <v>0</v>
      </c>
      <c r="E14" s="10">
        <f>SUM(E15:E24)</f>
        <v>38</v>
      </c>
    </row>
    <row r="15" spans="1:5" ht="15" x14ac:dyDescent="0.2">
      <c r="B15" s="8" t="s">
        <v>8</v>
      </c>
      <c r="C15" s="8" t="s">
        <v>233</v>
      </c>
      <c r="D15" s="9">
        <v>0</v>
      </c>
      <c r="E15" s="9">
        <f>LEN(C15)-LEN(SUBSTITUTE(C15,",",""))+1</f>
        <v>4</v>
      </c>
    </row>
    <row r="16" spans="1:5" ht="15" x14ac:dyDescent="0.2">
      <c r="B16" s="8" t="s">
        <v>9</v>
      </c>
      <c r="C16" s="8" t="s">
        <v>231</v>
      </c>
      <c r="D16" s="9">
        <v>0</v>
      </c>
      <c r="E16" s="9">
        <f t="shared" ref="E16:E79" si="1">LEN(C16)-LEN(SUBSTITUTE(C16,",",""))+1</f>
        <v>4</v>
      </c>
    </row>
    <row r="17" spans="1:5" ht="15" x14ac:dyDescent="0.2">
      <c r="B17" s="7" t="s">
        <v>7</v>
      </c>
      <c r="C17" s="11"/>
      <c r="D17" s="9">
        <v>0</v>
      </c>
      <c r="E17" s="9">
        <v>0</v>
      </c>
    </row>
    <row r="18" spans="1:5" ht="15" x14ac:dyDescent="0.2">
      <c r="B18" s="8" t="s">
        <v>10</v>
      </c>
      <c r="C18" s="8" t="s">
        <v>229</v>
      </c>
      <c r="D18" s="9">
        <v>0</v>
      </c>
      <c r="E18" s="9">
        <f t="shared" si="1"/>
        <v>5</v>
      </c>
    </row>
    <row r="19" spans="1:5" ht="15" x14ac:dyDescent="0.2">
      <c r="B19" s="8" t="s">
        <v>11</v>
      </c>
      <c r="C19" s="8" t="s">
        <v>232</v>
      </c>
      <c r="D19" s="9">
        <v>0</v>
      </c>
      <c r="E19" s="9">
        <f t="shared" si="1"/>
        <v>5</v>
      </c>
    </row>
    <row r="20" spans="1:5" ht="15" x14ac:dyDescent="0.2">
      <c r="B20" s="8" t="s">
        <v>12</v>
      </c>
      <c r="C20" s="8" t="s">
        <v>228</v>
      </c>
      <c r="D20" s="9">
        <v>0</v>
      </c>
      <c r="E20" s="9">
        <f t="shared" si="1"/>
        <v>4</v>
      </c>
    </row>
    <row r="21" spans="1:5" ht="15" x14ac:dyDescent="0.2">
      <c r="B21" s="8" t="s">
        <v>13</v>
      </c>
      <c r="C21" s="8" t="s">
        <v>326</v>
      </c>
      <c r="D21" s="9">
        <v>0</v>
      </c>
      <c r="E21" s="9">
        <f t="shared" si="1"/>
        <v>3</v>
      </c>
    </row>
    <row r="22" spans="1:5" ht="15" x14ac:dyDescent="0.2">
      <c r="B22" s="8" t="s">
        <v>14</v>
      </c>
      <c r="C22" s="8" t="s">
        <v>230</v>
      </c>
      <c r="D22" s="9">
        <v>0</v>
      </c>
      <c r="E22" s="9">
        <f t="shared" si="1"/>
        <v>4</v>
      </c>
    </row>
    <row r="23" spans="1:5" ht="15" x14ac:dyDescent="0.2">
      <c r="B23" s="8" t="s">
        <v>15</v>
      </c>
      <c r="C23" s="8" t="s">
        <v>149</v>
      </c>
      <c r="D23" s="9">
        <v>0</v>
      </c>
      <c r="E23" s="9">
        <f t="shared" si="1"/>
        <v>5</v>
      </c>
    </row>
    <row r="24" spans="1:5" ht="15" x14ac:dyDescent="0.2">
      <c r="B24" s="8" t="s">
        <v>16</v>
      </c>
      <c r="C24" s="8" t="s">
        <v>150</v>
      </c>
      <c r="D24" s="9">
        <v>0</v>
      </c>
      <c r="E24" s="9">
        <f t="shared" si="1"/>
        <v>4</v>
      </c>
    </row>
    <row r="25" spans="1:5" ht="15" x14ac:dyDescent="0.2">
      <c r="A25" s="5" t="s">
        <v>17</v>
      </c>
      <c r="B25" s="10">
        <v>9</v>
      </c>
      <c r="C25" s="10"/>
      <c r="D25" s="10">
        <f>SUM(D26:D34)</f>
        <v>0</v>
      </c>
      <c r="E25" s="10">
        <f>SUM(E26:E34)</f>
        <v>39</v>
      </c>
    </row>
    <row r="26" spans="1:5" ht="15" x14ac:dyDescent="0.2">
      <c r="A26" s="2" t="s">
        <v>1</v>
      </c>
      <c r="B26" s="8" t="s">
        <v>18</v>
      </c>
      <c r="C26" s="8" t="s">
        <v>207</v>
      </c>
      <c r="D26" s="9">
        <v>0</v>
      </c>
      <c r="E26" s="9">
        <f t="shared" si="1"/>
        <v>4</v>
      </c>
    </row>
    <row r="27" spans="1:5" ht="15" x14ac:dyDescent="0.2">
      <c r="A27" s="2" t="s">
        <v>1</v>
      </c>
      <c r="B27" s="8" t="s">
        <v>19</v>
      </c>
      <c r="C27" s="8" t="s">
        <v>209</v>
      </c>
      <c r="D27" s="9">
        <v>0</v>
      </c>
      <c r="E27" s="9">
        <f t="shared" si="1"/>
        <v>5</v>
      </c>
    </row>
    <row r="28" spans="1:5" ht="15" x14ac:dyDescent="0.2">
      <c r="A28" s="2" t="s">
        <v>1</v>
      </c>
      <c r="B28" s="8" t="s">
        <v>20</v>
      </c>
      <c r="C28" s="8" t="s">
        <v>269</v>
      </c>
      <c r="D28" s="9">
        <v>0</v>
      </c>
      <c r="E28" s="9">
        <f t="shared" si="1"/>
        <v>5</v>
      </c>
    </row>
    <row r="29" spans="1:5" ht="15" x14ac:dyDescent="0.2">
      <c r="A29" s="2" t="s">
        <v>1</v>
      </c>
      <c r="B29" s="8" t="s">
        <v>21</v>
      </c>
      <c r="C29" s="8" t="s">
        <v>268</v>
      </c>
      <c r="D29" s="9">
        <v>0</v>
      </c>
      <c r="E29" s="9">
        <f t="shared" si="1"/>
        <v>3</v>
      </c>
    </row>
    <row r="30" spans="1:5" ht="15" x14ac:dyDescent="0.2">
      <c r="A30" s="2" t="s">
        <v>1</v>
      </c>
      <c r="B30" s="8" t="s">
        <v>22</v>
      </c>
      <c r="C30" s="8" t="s">
        <v>208</v>
      </c>
      <c r="D30" s="9">
        <v>0</v>
      </c>
      <c r="E30" s="9">
        <f t="shared" si="1"/>
        <v>6</v>
      </c>
    </row>
    <row r="31" spans="1:5" ht="15" x14ac:dyDescent="0.2">
      <c r="A31" s="2" t="s">
        <v>1</v>
      </c>
      <c r="B31" s="8" t="s">
        <v>23</v>
      </c>
      <c r="C31" s="8" t="s">
        <v>271</v>
      </c>
      <c r="D31" s="9">
        <v>0</v>
      </c>
      <c r="E31" s="9">
        <f t="shared" si="1"/>
        <v>4</v>
      </c>
    </row>
    <row r="32" spans="1:5" ht="15" x14ac:dyDescent="0.2">
      <c r="A32" s="2" t="s">
        <v>1</v>
      </c>
      <c r="B32" s="8" t="s">
        <v>24</v>
      </c>
      <c r="C32" s="8" t="s">
        <v>270</v>
      </c>
      <c r="D32" s="9">
        <v>0</v>
      </c>
      <c r="E32" s="9">
        <f t="shared" si="1"/>
        <v>2</v>
      </c>
    </row>
    <row r="33" spans="1:5" ht="15" x14ac:dyDescent="0.2">
      <c r="A33" s="2" t="s">
        <v>1</v>
      </c>
      <c r="B33" s="7" t="s">
        <v>333</v>
      </c>
      <c r="C33" s="11" t="s">
        <v>334</v>
      </c>
      <c r="D33" s="9">
        <v>0</v>
      </c>
      <c r="E33" s="9">
        <f t="shared" si="1"/>
        <v>5</v>
      </c>
    </row>
    <row r="34" spans="1:5" ht="15" x14ac:dyDescent="0.2">
      <c r="B34" s="8" t="s">
        <v>210</v>
      </c>
      <c r="C34" s="8" t="s">
        <v>211</v>
      </c>
      <c r="D34" s="9">
        <v>0</v>
      </c>
      <c r="E34" s="9">
        <f t="shared" si="1"/>
        <v>5</v>
      </c>
    </row>
    <row r="35" spans="1:5" ht="15" x14ac:dyDescent="0.2">
      <c r="A35" s="5" t="s">
        <v>25</v>
      </c>
      <c r="B35" s="10">
        <v>4</v>
      </c>
      <c r="C35" s="10"/>
      <c r="D35" s="10">
        <f>SUM(D36:D39)</f>
        <v>0</v>
      </c>
      <c r="E35" s="10">
        <f>SUM(E36:E39)</f>
        <v>12</v>
      </c>
    </row>
    <row r="36" spans="1:5" ht="15" x14ac:dyDescent="0.2">
      <c r="A36" s="2" t="s">
        <v>1</v>
      </c>
      <c r="B36" s="8" t="s">
        <v>26</v>
      </c>
      <c r="C36" s="8" t="s">
        <v>285</v>
      </c>
      <c r="D36" s="9">
        <v>0</v>
      </c>
      <c r="E36" s="9">
        <f t="shared" si="1"/>
        <v>3</v>
      </c>
    </row>
    <row r="37" spans="1:5" ht="15" x14ac:dyDescent="0.2">
      <c r="A37" s="2" t="s">
        <v>1</v>
      </c>
      <c r="B37" s="8" t="s">
        <v>27</v>
      </c>
      <c r="C37" s="8" t="s">
        <v>286</v>
      </c>
      <c r="D37" s="9">
        <v>0</v>
      </c>
      <c r="E37" s="9">
        <f t="shared" si="1"/>
        <v>3</v>
      </c>
    </row>
    <row r="38" spans="1:5" ht="15" x14ac:dyDescent="0.2">
      <c r="A38" s="2" t="s">
        <v>1</v>
      </c>
      <c r="B38" s="7" t="s">
        <v>25</v>
      </c>
      <c r="C38" s="7" t="s">
        <v>276</v>
      </c>
      <c r="D38" s="9">
        <v>0</v>
      </c>
      <c r="E38" s="9">
        <f t="shared" si="1"/>
        <v>3</v>
      </c>
    </row>
    <row r="39" spans="1:5" ht="15" x14ac:dyDescent="0.2">
      <c r="B39" s="8" t="s">
        <v>28</v>
      </c>
      <c r="C39" s="8" t="s">
        <v>287</v>
      </c>
      <c r="D39" s="9">
        <v>0</v>
      </c>
      <c r="E39" s="9">
        <f t="shared" si="1"/>
        <v>3</v>
      </c>
    </row>
    <row r="40" spans="1:5" ht="15" x14ac:dyDescent="0.2">
      <c r="A40" s="5" t="s">
        <v>56</v>
      </c>
      <c r="B40" s="10">
        <v>6</v>
      </c>
      <c r="C40" s="10"/>
      <c r="D40" s="10">
        <f>SUM(D41:D46)</f>
        <v>0</v>
      </c>
      <c r="E40" s="10">
        <f>SUM(E41:E46)</f>
        <v>20</v>
      </c>
    </row>
    <row r="41" spans="1:5" ht="15" x14ac:dyDescent="0.2">
      <c r="A41" s="2" t="s">
        <v>1</v>
      </c>
      <c r="B41" s="8" t="s">
        <v>57</v>
      </c>
      <c r="C41" s="8" t="s">
        <v>252</v>
      </c>
      <c r="D41" s="9">
        <v>0</v>
      </c>
      <c r="E41" s="9">
        <f t="shared" si="1"/>
        <v>2</v>
      </c>
    </row>
    <row r="42" spans="1:5" ht="15" x14ac:dyDescent="0.2">
      <c r="A42" s="2" t="s">
        <v>1</v>
      </c>
      <c r="B42" s="7" t="s">
        <v>250</v>
      </c>
      <c r="C42" s="11" t="s">
        <v>328</v>
      </c>
      <c r="D42" s="9">
        <v>0</v>
      </c>
      <c r="E42" s="9">
        <f t="shared" si="1"/>
        <v>5</v>
      </c>
    </row>
    <row r="43" spans="1:5" ht="15" x14ac:dyDescent="0.2">
      <c r="A43" s="2" t="s">
        <v>1</v>
      </c>
      <c r="B43" s="8" t="s">
        <v>58</v>
      </c>
      <c r="C43" s="8" t="s">
        <v>251</v>
      </c>
      <c r="D43" s="9">
        <v>0</v>
      </c>
      <c r="E43" s="9">
        <f t="shared" si="1"/>
        <v>2</v>
      </c>
    </row>
    <row r="44" spans="1:5" ht="15" x14ac:dyDescent="0.2">
      <c r="A44" s="2" t="s">
        <v>1</v>
      </c>
      <c r="B44" s="8" t="s">
        <v>253</v>
      </c>
      <c r="C44" s="8" t="s">
        <v>330</v>
      </c>
      <c r="D44" s="9">
        <v>0</v>
      </c>
      <c r="E44" s="9">
        <f t="shared" si="1"/>
        <v>4</v>
      </c>
    </row>
    <row r="45" spans="1:5" ht="15" x14ac:dyDescent="0.2">
      <c r="A45" s="2" t="s">
        <v>1</v>
      </c>
      <c r="B45" s="8" t="s">
        <v>59</v>
      </c>
      <c r="C45" s="8" t="s">
        <v>288</v>
      </c>
      <c r="D45" s="9">
        <v>0</v>
      </c>
      <c r="E45" s="9">
        <f t="shared" si="1"/>
        <v>2</v>
      </c>
    </row>
    <row r="46" spans="1:5" ht="15" x14ac:dyDescent="0.2">
      <c r="B46" s="8" t="s">
        <v>60</v>
      </c>
      <c r="C46" s="8" t="s">
        <v>249</v>
      </c>
      <c r="D46" s="9">
        <v>0</v>
      </c>
      <c r="E46" s="9">
        <f t="shared" si="1"/>
        <v>5</v>
      </c>
    </row>
    <row r="47" spans="1:5" ht="15" x14ac:dyDescent="0.2">
      <c r="A47" s="5" t="s">
        <v>61</v>
      </c>
      <c r="B47" s="10">
        <v>11</v>
      </c>
      <c r="C47" s="10"/>
      <c r="D47" s="10">
        <f>SUM(D48:D58)</f>
        <v>0</v>
      </c>
      <c r="E47" s="10">
        <f>SUM(E48:E58)</f>
        <v>37</v>
      </c>
    </row>
    <row r="48" spans="1:5" ht="15" x14ac:dyDescent="0.2">
      <c r="A48" s="2" t="s">
        <v>1</v>
      </c>
      <c r="B48" s="8" t="s">
        <v>62</v>
      </c>
      <c r="C48" s="8" t="s">
        <v>212</v>
      </c>
      <c r="D48" s="9">
        <v>0</v>
      </c>
      <c r="E48" s="9">
        <f t="shared" si="1"/>
        <v>5</v>
      </c>
    </row>
    <row r="49" spans="1:5" ht="15" x14ac:dyDescent="0.2">
      <c r="A49" s="2" t="s">
        <v>1</v>
      </c>
      <c r="B49" s="8" t="s">
        <v>218</v>
      </c>
      <c r="C49" s="8" t="s">
        <v>219</v>
      </c>
      <c r="D49" s="9">
        <v>0</v>
      </c>
      <c r="E49" s="9">
        <f t="shared" si="1"/>
        <v>3</v>
      </c>
    </row>
    <row r="50" spans="1:5" ht="15" x14ac:dyDescent="0.2">
      <c r="A50" s="2" t="s">
        <v>1</v>
      </c>
      <c r="B50" s="8" t="s">
        <v>63</v>
      </c>
      <c r="C50" s="8" t="s">
        <v>215</v>
      </c>
      <c r="D50" s="9">
        <v>0</v>
      </c>
      <c r="E50" s="9">
        <f t="shared" si="1"/>
        <v>4</v>
      </c>
    </row>
    <row r="51" spans="1:5" ht="15" x14ac:dyDescent="0.2">
      <c r="A51" s="2" t="s">
        <v>1</v>
      </c>
      <c r="B51" s="8" t="s">
        <v>224</v>
      </c>
      <c r="C51" s="8" t="s">
        <v>225</v>
      </c>
      <c r="D51" s="9">
        <v>0</v>
      </c>
      <c r="E51" s="9">
        <f t="shared" si="1"/>
        <v>2</v>
      </c>
    </row>
    <row r="52" spans="1:5" ht="15" x14ac:dyDescent="0.2">
      <c r="A52" s="2" t="s">
        <v>1</v>
      </c>
      <c r="B52" s="7" t="s">
        <v>61</v>
      </c>
      <c r="C52" s="11" t="s">
        <v>277</v>
      </c>
      <c r="D52" s="9">
        <v>0</v>
      </c>
      <c r="E52" s="9">
        <f t="shared" si="1"/>
        <v>3</v>
      </c>
    </row>
    <row r="53" spans="1:5" ht="15" x14ac:dyDescent="0.2">
      <c r="A53" s="2" t="s">
        <v>1</v>
      </c>
      <c r="B53" s="8" t="s">
        <v>213</v>
      </c>
      <c r="C53" s="8" t="s">
        <v>214</v>
      </c>
      <c r="D53" s="9">
        <v>0</v>
      </c>
      <c r="E53" s="9">
        <f t="shared" si="1"/>
        <v>5</v>
      </c>
    </row>
    <row r="54" spans="1:5" ht="15" x14ac:dyDescent="0.2">
      <c r="A54" s="2" t="s">
        <v>1</v>
      </c>
      <c r="B54" s="8" t="s">
        <v>221</v>
      </c>
      <c r="C54" s="8" t="s">
        <v>222</v>
      </c>
      <c r="D54" s="9">
        <v>0</v>
      </c>
      <c r="E54" s="9">
        <f t="shared" si="1"/>
        <v>4</v>
      </c>
    </row>
    <row r="55" spans="1:5" ht="15" x14ac:dyDescent="0.2">
      <c r="A55" s="2" t="s">
        <v>1</v>
      </c>
      <c r="B55" s="8" t="s">
        <v>64</v>
      </c>
      <c r="C55" s="8" t="s">
        <v>220</v>
      </c>
      <c r="D55" s="9">
        <v>0</v>
      </c>
      <c r="E55" s="9">
        <f t="shared" si="1"/>
        <v>2</v>
      </c>
    </row>
    <row r="56" spans="1:5" ht="15" x14ac:dyDescent="0.2">
      <c r="A56" s="2" t="s">
        <v>1</v>
      </c>
      <c r="B56" s="8" t="s">
        <v>216</v>
      </c>
      <c r="C56" s="8" t="s">
        <v>217</v>
      </c>
      <c r="D56" s="9">
        <v>0</v>
      </c>
      <c r="E56" s="9">
        <f t="shared" si="1"/>
        <v>4</v>
      </c>
    </row>
    <row r="57" spans="1:5" ht="15" x14ac:dyDescent="0.2">
      <c r="A57" s="2" t="s">
        <v>1</v>
      </c>
      <c r="B57" s="8" t="s">
        <v>226</v>
      </c>
      <c r="C57" s="8" t="s">
        <v>227</v>
      </c>
      <c r="D57" s="9">
        <v>0</v>
      </c>
      <c r="E57" s="9">
        <f t="shared" si="1"/>
        <v>2</v>
      </c>
    </row>
    <row r="58" spans="1:5" ht="15" x14ac:dyDescent="0.2">
      <c r="B58" s="8" t="s">
        <v>65</v>
      </c>
      <c r="C58" s="8" t="s">
        <v>223</v>
      </c>
      <c r="D58" s="9">
        <v>0</v>
      </c>
      <c r="E58" s="9">
        <f t="shared" si="1"/>
        <v>3</v>
      </c>
    </row>
    <row r="59" spans="1:5" ht="15" x14ac:dyDescent="0.2">
      <c r="A59" s="5" t="s">
        <v>66</v>
      </c>
      <c r="B59" s="10">
        <v>14</v>
      </c>
      <c r="C59" s="10"/>
      <c r="D59" s="10">
        <f>SUM(D60:D73)</f>
        <v>0</v>
      </c>
      <c r="E59" s="10">
        <f>SUM(E60:E73)</f>
        <v>37</v>
      </c>
    </row>
    <row r="60" spans="1:5" ht="15" x14ac:dyDescent="0.2">
      <c r="A60" s="2" t="s">
        <v>1</v>
      </c>
      <c r="B60" s="8" t="s">
        <v>67</v>
      </c>
      <c r="C60" s="8" t="s">
        <v>239</v>
      </c>
      <c r="D60" s="9">
        <v>0</v>
      </c>
      <c r="E60" s="9">
        <f t="shared" si="1"/>
        <v>4</v>
      </c>
    </row>
    <row r="61" spans="1:5" ht="15" x14ac:dyDescent="0.2">
      <c r="B61" s="8" t="s">
        <v>68</v>
      </c>
      <c r="C61" s="8" t="s">
        <v>327</v>
      </c>
      <c r="D61" s="9">
        <v>0</v>
      </c>
      <c r="E61" s="9">
        <f t="shared" si="1"/>
        <v>4</v>
      </c>
    </row>
    <row r="62" spans="1:5" ht="15" x14ac:dyDescent="0.2">
      <c r="A62" s="2" t="s">
        <v>1</v>
      </c>
      <c r="B62" s="8" t="s">
        <v>69</v>
      </c>
      <c r="C62" s="8" t="s">
        <v>273</v>
      </c>
      <c r="D62" s="9">
        <v>0</v>
      </c>
      <c r="E62" s="9">
        <f t="shared" si="1"/>
        <v>3</v>
      </c>
    </row>
    <row r="63" spans="1:5" ht="15" x14ac:dyDescent="0.2">
      <c r="A63" s="2" t="s">
        <v>1</v>
      </c>
      <c r="B63" s="8" t="s">
        <v>299</v>
      </c>
      <c r="C63" s="8" t="s">
        <v>240</v>
      </c>
      <c r="D63" s="9">
        <v>0</v>
      </c>
      <c r="E63" s="9">
        <f t="shared" si="1"/>
        <v>2</v>
      </c>
    </row>
    <row r="64" spans="1:5" ht="15" x14ac:dyDescent="0.2">
      <c r="A64" s="2" t="s">
        <v>1</v>
      </c>
      <c r="B64" s="8" t="s">
        <v>70</v>
      </c>
      <c r="C64" s="8" t="s">
        <v>243</v>
      </c>
      <c r="D64" s="9">
        <v>0</v>
      </c>
      <c r="E64" s="9">
        <f t="shared" si="1"/>
        <v>4</v>
      </c>
    </row>
    <row r="65" spans="1:5" ht="15" x14ac:dyDescent="0.2">
      <c r="A65" s="2" t="s">
        <v>1</v>
      </c>
      <c r="B65" s="8" t="s">
        <v>71</v>
      </c>
      <c r="C65" s="8" t="s">
        <v>248</v>
      </c>
      <c r="D65" s="9">
        <v>0</v>
      </c>
      <c r="E65" s="9">
        <f t="shared" si="1"/>
        <v>2</v>
      </c>
    </row>
    <row r="66" spans="1:5" ht="15" x14ac:dyDescent="0.2">
      <c r="A66" s="2" t="s">
        <v>1</v>
      </c>
      <c r="B66" s="8" t="s">
        <v>72</v>
      </c>
      <c r="C66" s="8" t="s">
        <v>247</v>
      </c>
      <c r="D66" s="9">
        <v>0</v>
      </c>
      <c r="E66" s="9">
        <f t="shared" si="1"/>
        <v>2</v>
      </c>
    </row>
    <row r="67" spans="1:5" ht="15" x14ac:dyDescent="0.2">
      <c r="A67" s="2" t="s">
        <v>1</v>
      </c>
      <c r="B67" s="8" t="s">
        <v>73</v>
      </c>
      <c r="C67" s="8"/>
      <c r="D67" s="9">
        <v>0</v>
      </c>
      <c r="E67" s="9">
        <v>0</v>
      </c>
    </row>
    <row r="68" spans="1:5" ht="15" x14ac:dyDescent="0.2">
      <c r="A68" s="2" t="s">
        <v>1</v>
      </c>
      <c r="B68" s="8" t="s">
        <v>74</v>
      </c>
      <c r="C68" s="8" t="s">
        <v>246</v>
      </c>
      <c r="D68" s="9">
        <v>0</v>
      </c>
      <c r="E68" s="9">
        <f t="shared" si="1"/>
        <v>3</v>
      </c>
    </row>
    <row r="69" spans="1:5" ht="15" x14ac:dyDescent="0.2">
      <c r="A69" s="2" t="s">
        <v>1</v>
      </c>
      <c r="B69" s="8" t="s">
        <v>241</v>
      </c>
      <c r="C69" s="8" t="s">
        <v>242</v>
      </c>
      <c r="D69" s="9">
        <v>0</v>
      </c>
      <c r="E69" s="9">
        <f t="shared" si="1"/>
        <v>3</v>
      </c>
    </row>
    <row r="70" spans="1:5" ht="15" x14ac:dyDescent="0.2">
      <c r="A70" s="2" t="s">
        <v>1</v>
      </c>
      <c r="B70" s="7" t="s">
        <v>75</v>
      </c>
      <c r="C70" s="11" t="s">
        <v>278</v>
      </c>
      <c r="D70" s="9">
        <v>0</v>
      </c>
      <c r="E70" s="9">
        <f t="shared" si="1"/>
        <v>4</v>
      </c>
    </row>
    <row r="71" spans="1:5" ht="15" x14ac:dyDescent="0.2">
      <c r="A71" s="2" t="s">
        <v>1</v>
      </c>
      <c r="B71" s="8" t="s">
        <v>76</v>
      </c>
      <c r="C71" s="8" t="s">
        <v>245</v>
      </c>
      <c r="D71" s="9">
        <v>0</v>
      </c>
      <c r="E71" s="9">
        <f t="shared" si="1"/>
        <v>3</v>
      </c>
    </row>
    <row r="72" spans="1:5" ht="15" x14ac:dyDescent="0.2">
      <c r="A72" s="2" t="s">
        <v>1</v>
      </c>
      <c r="B72" s="8" t="s">
        <v>77</v>
      </c>
      <c r="C72" s="8" t="s">
        <v>244</v>
      </c>
      <c r="D72" s="9">
        <v>0</v>
      </c>
      <c r="E72" s="9">
        <f t="shared" si="1"/>
        <v>3</v>
      </c>
    </row>
    <row r="73" spans="1:5" ht="15" x14ac:dyDescent="0.2">
      <c r="B73" s="8" t="s">
        <v>78</v>
      </c>
      <c r="C73" s="8"/>
      <c r="D73" s="9">
        <v>0</v>
      </c>
      <c r="E73" s="9">
        <v>0</v>
      </c>
    </row>
    <row r="74" spans="1:5" ht="15" x14ac:dyDescent="0.2">
      <c r="A74" s="5" t="s">
        <v>143</v>
      </c>
      <c r="B74" s="10">
        <v>9</v>
      </c>
      <c r="C74" s="10"/>
      <c r="D74" s="10">
        <f>SUM(D75:D83)</f>
        <v>0</v>
      </c>
      <c r="E74" s="10">
        <f>SUM(E75:E83)</f>
        <v>30</v>
      </c>
    </row>
    <row r="75" spans="1:5" ht="15" x14ac:dyDescent="0.2">
      <c r="A75" s="2" t="s">
        <v>1</v>
      </c>
      <c r="B75" s="8" t="s">
        <v>29</v>
      </c>
      <c r="C75" s="8" t="s">
        <v>260</v>
      </c>
      <c r="D75" s="9">
        <v>0</v>
      </c>
      <c r="E75" s="9">
        <f t="shared" si="1"/>
        <v>3</v>
      </c>
    </row>
    <row r="76" spans="1:5" ht="15" x14ac:dyDescent="0.2">
      <c r="A76" s="2" t="s">
        <v>1</v>
      </c>
      <c r="B76" s="8" t="s">
        <v>30</v>
      </c>
      <c r="C76" s="8" t="s">
        <v>261</v>
      </c>
      <c r="D76" s="9">
        <v>0</v>
      </c>
      <c r="E76" s="9">
        <f t="shared" si="1"/>
        <v>3</v>
      </c>
    </row>
    <row r="77" spans="1:5" ht="15" x14ac:dyDescent="0.2">
      <c r="A77" s="2" t="s">
        <v>1</v>
      </c>
      <c r="B77" s="8" t="s">
        <v>31</v>
      </c>
      <c r="C77" s="8" t="s">
        <v>258</v>
      </c>
      <c r="D77" s="9">
        <v>0</v>
      </c>
      <c r="E77" s="9">
        <f t="shared" si="1"/>
        <v>4</v>
      </c>
    </row>
    <row r="78" spans="1:5" ht="15" x14ac:dyDescent="0.2">
      <c r="A78" s="2" t="s">
        <v>1</v>
      </c>
      <c r="B78" s="8" t="s">
        <v>256</v>
      </c>
      <c r="C78" s="8" t="s">
        <v>257</v>
      </c>
      <c r="D78" s="9">
        <v>0</v>
      </c>
      <c r="E78" s="9">
        <f t="shared" si="1"/>
        <v>4</v>
      </c>
    </row>
    <row r="79" spans="1:5" ht="15" x14ac:dyDescent="0.2">
      <c r="A79" s="2" t="s">
        <v>1</v>
      </c>
      <c r="B79" s="8" t="s">
        <v>32</v>
      </c>
      <c r="C79" s="8" t="s">
        <v>255</v>
      </c>
      <c r="D79" s="9">
        <v>0</v>
      </c>
      <c r="E79" s="9">
        <f t="shared" si="1"/>
        <v>3</v>
      </c>
    </row>
    <row r="80" spans="1:5" ht="15" x14ac:dyDescent="0.2">
      <c r="A80" s="2" t="s">
        <v>1</v>
      </c>
      <c r="B80" s="8" t="s">
        <v>262</v>
      </c>
      <c r="C80" s="8" t="s">
        <v>263</v>
      </c>
      <c r="D80" s="9">
        <v>0</v>
      </c>
      <c r="E80" s="9">
        <f t="shared" ref="D80:E146" si="2">LEN(C80)-LEN(SUBSTITUTE(C80,",",""))+1</f>
        <v>2</v>
      </c>
    </row>
    <row r="81" spans="1:5" ht="15" x14ac:dyDescent="0.2">
      <c r="A81" s="2" t="s">
        <v>1</v>
      </c>
      <c r="B81" s="8" t="s">
        <v>33</v>
      </c>
      <c r="C81" s="8" t="s">
        <v>254</v>
      </c>
      <c r="D81" s="9">
        <v>0</v>
      </c>
      <c r="E81" s="9">
        <f t="shared" si="2"/>
        <v>4</v>
      </c>
    </row>
    <row r="82" spans="1:5" ht="15" x14ac:dyDescent="0.2">
      <c r="A82" s="2" t="s">
        <v>1</v>
      </c>
      <c r="B82" s="7" t="s">
        <v>34</v>
      </c>
      <c r="C82" s="11" t="s">
        <v>279</v>
      </c>
      <c r="D82" s="9">
        <v>0</v>
      </c>
      <c r="E82" s="9">
        <f t="shared" si="2"/>
        <v>4</v>
      </c>
    </row>
    <row r="83" spans="1:5" ht="15" x14ac:dyDescent="0.2">
      <c r="B83" s="8" t="s">
        <v>35</v>
      </c>
      <c r="C83" s="8" t="s">
        <v>259</v>
      </c>
      <c r="D83" s="9">
        <v>0</v>
      </c>
      <c r="E83" s="9">
        <f t="shared" si="2"/>
        <v>3</v>
      </c>
    </row>
    <row r="84" spans="1:5" ht="15" x14ac:dyDescent="0.2">
      <c r="A84" s="5" t="s">
        <v>141</v>
      </c>
      <c r="B84" s="10">
        <v>10</v>
      </c>
      <c r="C84" s="10"/>
      <c r="D84" s="10">
        <f>SUM(D85:D94)</f>
        <v>0</v>
      </c>
      <c r="E84" s="10">
        <f>SUM(E85:E94)</f>
        <v>30</v>
      </c>
    </row>
    <row r="85" spans="1:5" ht="15" x14ac:dyDescent="0.2">
      <c r="A85" s="2" t="s">
        <v>1</v>
      </c>
      <c r="B85" s="8" t="s">
        <v>36</v>
      </c>
      <c r="C85" s="8" t="s">
        <v>323</v>
      </c>
      <c r="D85" s="9">
        <v>0</v>
      </c>
      <c r="E85" s="9">
        <f t="shared" si="2"/>
        <v>5</v>
      </c>
    </row>
    <row r="86" spans="1:5" ht="15" x14ac:dyDescent="0.2">
      <c r="A86" s="2" t="s">
        <v>1</v>
      </c>
      <c r="B86" s="8" t="s">
        <v>37</v>
      </c>
      <c r="C86" s="8" t="s">
        <v>184</v>
      </c>
      <c r="D86" s="9">
        <v>0</v>
      </c>
      <c r="E86" s="9">
        <f t="shared" si="2"/>
        <v>4</v>
      </c>
    </row>
    <row r="87" spans="1:5" ht="15" x14ac:dyDescent="0.2">
      <c r="B87" s="8" t="s">
        <v>38</v>
      </c>
      <c r="C87" s="8" t="s">
        <v>185</v>
      </c>
      <c r="D87" s="9">
        <v>0</v>
      </c>
      <c r="E87" s="9">
        <f t="shared" si="2"/>
        <v>3</v>
      </c>
    </row>
    <row r="88" spans="1:5" ht="15" x14ac:dyDescent="0.2">
      <c r="A88" s="2" t="s">
        <v>1</v>
      </c>
      <c r="B88" s="8" t="s">
        <v>39</v>
      </c>
      <c r="C88" s="8" t="s">
        <v>186</v>
      </c>
      <c r="D88" s="9">
        <v>0</v>
      </c>
      <c r="E88" s="9">
        <f t="shared" si="2"/>
        <v>5</v>
      </c>
    </row>
    <row r="89" spans="1:5" ht="15" x14ac:dyDescent="0.2">
      <c r="B89" s="7" t="s">
        <v>40</v>
      </c>
      <c r="C89" s="7" t="s">
        <v>280</v>
      </c>
      <c r="D89" s="9">
        <v>0</v>
      </c>
      <c r="E89" s="9">
        <f t="shared" si="2"/>
        <v>2</v>
      </c>
    </row>
    <row r="90" spans="1:5" ht="15" x14ac:dyDescent="0.2">
      <c r="A90" s="2" t="s">
        <v>1</v>
      </c>
      <c r="B90" s="8" t="s">
        <v>41</v>
      </c>
      <c r="C90" s="8" t="s">
        <v>322</v>
      </c>
      <c r="D90" s="9">
        <v>0</v>
      </c>
      <c r="E90" s="9">
        <f t="shared" si="2"/>
        <v>4</v>
      </c>
    </row>
    <row r="91" spans="1:5" ht="15" x14ac:dyDescent="0.2">
      <c r="A91" s="2" t="s">
        <v>1</v>
      </c>
      <c r="B91" s="8" t="s">
        <v>165</v>
      </c>
      <c r="C91" s="8" t="s">
        <v>166</v>
      </c>
      <c r="D91" s="9">
        <v>0</v>
      </c>
      <c r="E91" s="9">
        <f t="shared" si="2"/>
        <v>3</v>
      </c>
    </row>
    <row r="92" spans="1:5" ht="15" x14ac:dyDescent="0.2">
      <c r="B92" s="8" t="s">
        <v>42</v>
      </c>
      <c r="C92" s="8" t="s">
        <v>187</v>
      </c>
      <c r="D92" s="9">
        <v>0</v>
      </c>
      <c r="E92" s="9">
        <f t="shared" si="2"/>
        <v>2</v>
      </c>
    </row>
    <row r="93" spans="1:5" ht="15" x14ac:dyDescent="0.2">
      <c r="A93" s="2" t="s">
        <v>1</v>
      </c>
      <c r="B93" s="8" t="s">
        <v>43</v>
      </c>
      <c r="C93" s="8"/>
      <c r="D93" s="9">
        <v>0</v>
      </c>
      <c r="E93" s="9">
        <v>0</v>
      </c>
    </row>
    <row r="94" spans="1:5" ht="15" x14ac:dyDescent="0.2">
      <c r="B94" s="8" t="s">
        <v>44</v>
      </c>
      <c r="C94" s="8" t="s">
        <v>188</v>
      </c>
      <c r="D94" s="9">
        <v>0</v>
      </c>
      <c r="E94" s="9">
        <f t="shared" si="2"/>
        <v>2</v>
      </c>
    </row>
    <row r="95" spans="1:5" ht="15" x14ac:dyDescent="0.2">
      <c r="A95" s="5" t="s">
        <v>142</v>
      </c>
      <c r="B95" s="10">
        <v>12</v>
      </c>
      <c r="C95" s="10"/>
      <c r="D95" s="10">
        <f>SUM(D96:D107)</f>
        <v>0</v>
      </c>
      <c r="E95" s="10">
        <f>SUM(E96:E107)</f>
        <v>36</v>
      </c>
    </row>
    <row r="96" spans="1:5" ht="15" x14ac:dyDescent="0.2">
      <c r="A96" s="2" t="s">
        <v>1</v>
      </c>
      <c r="B96" s="8" t="s">
        <v>45</v>
      </c>
      <c r="C96" s="8" t="s">
        <v>175</v>
      </c>
      <c r="D96" s="9">
        <v>0</v>
      </c>
      <c r="E96" s="9">
        <f t="shared" si="2"/>
        <v>2</v>
      </c>
    </row>
    <row r="97" spans="1:5" ht="15" x14ac:dyDescent="0.2">
      <c r="A97" s="2" t="s">
        <v>1</v>
      </c>
      <c r="B97" s="8" t="s">
        <v>46</v>
      </c>
      <c r="C97" s="8" t="s">
        <v>176</v>
      </c>
      <c r="D97" s="9">
        <v>0</v>
      </c>
      <c r="E97" s="9">
        <f t="shared" si="2"/>
        <v>4</v>
      </c>
    </row>
    <row r="98" spans="1:5" ht="15" x14ac:dyDescent="0.2">
      <c r="A98" s="2" t="s">
        <v>1</v>
      </c>
      <c r="B98" s="8" t="s">
        <v>47</v>
      </c>
      <c r="C98" s="8" t="s">
        <v>177</v>
      </c>
      <c r="D98" s="9">
        <v>0</v>
      </c>
      <c r="E98" s="9">
        <f t="shared" si="2"/>
        <v>2</v>
      </c>
    </row>
    <row r="99" spans="1:5" ht="15" x14ac:dyDescent="0.2">
      <c r="A99" s="2" t="s">
        <v>1</v>
      </c>
      <c r="B99" s="8" t="s">
        <v>48</v>
      </c>
      <c r="C99" s="8" t="s">
        <v>178</v>
      </c>
      <c r="D99" s="9">
        <v>0</v>
      </c>
      <c r="E99" s="9">
        <f t="shared" si="2"/>
        <v>3</v>
      </c>
    </row>
    <row r="100" spans="1:5" ht="15" x14ac:dyDescent="0.2">
      <c r="A100" s="2" t="s">
        <v>1</v>
      </c>
      <c r="B100" s="8" t="s">
        <v>49</v>
      </c>
      <c r="C100" s="8" t="s">
        <v>311</v>
      </c>
      <c r="D100" s="9">
        <v>0</v>
      </c>
      <c r="E100" s="9">
        <f t="shared" si="2"/>
        <v>4</v>
      </c>
    </row>
    <row r="101" spans="1:5" ht="15" x14ac:dyDescent="0.2">
      <c r="B101" s="8" t="s">
        <v>50</v>
      </c>
      <c r="C101" s="8" t="s">
        <v>179</v>
      </c>
      <c r="D101" s="9">
        <v>0</v>
      </c>
      <c r="E101" s="9">
        <f t="shared" si="2"/>
        <v>3</v>
      </c>
    </row>
    <row r="102" spans="1:5" ht="15" x14ac:dyDescent="0.2">
      <c r="A102" s="2" t="s">
        <v>1</v>
      </c>
      <c r="B102" s="8" t="s">
        <v>51</v>
      </c>
      <c r="C102" s="8" t="s">
        <v>180</v>
      </c>
      <c r="D102" s="9">
        <v>0</v>
      </c>
      <c r="E102" s="9">
        <f t="shared" si="2"/>
        <v>2</v>
      </c>
    </row>
    <row r="103" spans="1:5" ht="15" x14ac:dyDescent="0.2">
      <c r="A103" s="2" t="s">
        <v>1</v>
      </c>
      <c r="B103" s="8" t="s">
        <v>52</v>
      </c>
      <c r="C103" s="8" t="s">
        <v>181</v>
      </c>
      <c r="D103" s="9">
        <v>0</v>
      </c>
      <c r="E103" s="9">
        <f t="shared" si="2"/>
        <v>4</v>
      </c>
    </row>
    <row r="104" spans="1:5" ht="15" x14ac:dyDescent="0.2">
      <c r="A104" s="2" t="s">
        <v>1</v>
      </c>
      <c r="B104" s="8" t="s">
        <v>53</v>
      </c>
      <c r="C104" s="8" t="s">
        <v>182</v>
      </c>
      <c r="D104" s="9">
        <v>0</v>
      </c>
      <c r="E104" s="9">
        <f t="shared" si="2"/>
        <v>2</v>
      </c>
    </row>
    <row r="105" spans="1:5" ht="15" x14ac:dyDescent="0.2">
      <c r="A105" s="2" t="s">
        <v>1</v>
      </c>
      <c r="B105" s="8" t="s">
        <v>54</v>
      </c>
      <c r="C105" s="8" t="s">
        <v>183</v>
      </c>
      <c r="D105" s="9">
        <v>0</v>
      </c>
      <c r="E105" s="9">
        <f t="shared" si="2"/>
        <v>3</v>
      </c>
    </row>
    <row r="106" spans="1:5" ht="15" x14ac:dyDescent="0.2">
      <c r="A106" s="2" t="s">
        <v>1</v>
      </c>
      <c r="B106" s="7" t="s">
        <v>55</v>
      </c>
      <c r="C106" s="7" t="s">
        <v>281</v>
      </c>
      <c r="D106" s="9">
        <v>0</v>
      </c>
      <c r="E106" s="9">
        <f t="shared" si="2"/>
        <v>4</v>
      </c>
    </row>
    <row r="107" spans="1:5" ht="15" x14ac:dyDescent="0.2">
      <c r="B107" s="8" t="s">
        <v>298</v>
      </c>
      <c r="C107" s="8" t="s">
        <v>312</v>
      </c>
      <c r="D107" s="9">
        <v>0</v>
      </c>
      <c r="E107" s="9">
        <f t="shared" si="2"/>
        <v>3</v>
      </c>
    </row>
    <row r="108" spans="1:5" ht="15" x14ac:dyDescent="0.2">
      <c r="A108" s="5" t="s">
        <v>79</v>
      </c>
      <c r="B108" s="10">
        <v>9</v>
      </c>
      <c r="C108" s="10"/>
      <c r="D108" s="10">
        <f>SUM(D109:D117)</f>
        <v>41</v>
      </c>
      <c r="E108" s="10">
        <f>SUM(E109:E117)</f>
        <v>14</v>
      </c>
    </row>
    <row r="109" spans="1:5" ht="15" x14ac:dyDescent="0.2">
      <c r="A109" s="2" t="s">
        <v>1</v>
      </c>
      <c r="B109" s="8" t="s">
        <v>80</v>
      </c>
      <c r="C109" s="8" t="s">
        <v>308</v>
      </c>
      <c r="D109" s="9">
        <v>6</v>
      </c>
      <c r="E109" s="9">
        <v>1</v>
      </c>
    </row>
    <row r="110" spans="1:5" ht="15" x14ac:dyDescent="0.2">
      <c r="A110" s="2" t="s">
        <v>1</v>
      </c>
      <c r="B110" s="8" t="s">
        <v>81</v>
      </c>
      <c r="C110" s="8" t="s">
        <v>305</v>
      </c>
      <c r="D110" s="9">
        <v>4</v>
      </c>
      <c r="E110" s="9">
        <v>1</v>
      </c>
    </row>
    <row r="111" spans="1:5" ht="15" x14ac:dyDescent="0.2">
      <c r="A111" s="2" t="s">
        <v>1</v>
      </c>
      <c r="B111" s="8" t="s">
        <v>82</v>
      </c>
      <c r="C111" s="12" t="s">
        <v>306</v>
      </c>
      <c r="D111" s="9">
        <v>6</v>
      </c>
      <c r="E111" s="9">
        <v>0</v>
      </c>
    </row>
    <row r="112" spans="1:5" ht="15" x14ac:dyDescent="0.2">
      <c r="A112" s="2" t="s">
        <v>1</v>
      </c>
      <c r="B112" s="8" t="s">
        <v>83</v>
      </c>
      <c r="C112" s="8" t="s">
        <v>331</v>
      </c>
      <c r="D112" s="9">
        <v>2</v>
      </c>
      <c r="E112" s="9">
        <v>5</v>
      </c>
    </row>
    <row r="113" spans="1:5" ht="15" x14ac:dyDescent="0.2">
      <c r="A113" s="2" t="s">
        <v>1</v>
      </c>
      <c r="B113" s="7" t="s">
        <v>79</v>
      </c>
      <c r="C113" s="12" t="s">
        <v>303</v>
      </c>
      <c r="D113" s="9">
        <v>7</v>
      </c>
      <c r="E113" s="9">
        <v>0</v>
      </c>
    </row>
    <row r="114" spans="1:5" ht="15" x14ac:dyDescent="0.2">
      <c r="A114" s="2" t="s">
        <v>1</v>
      </c>
      <c r="B114" s="8" t="s">
        <v>164</v>
      </c>
      <c r="C114" s="8" t="s">
        <v>304</v>
      </c>
      <c r="D114" s="9">
        <v>0</v>
      </c>
      <c r="E114" s="9">
        <f t="shared" si="2"/>
        <v>5</v>
      </c>
    </row>
    <row r="115" spans="1:5" ht="15" x14ac:dyDescent="0.2">
      <c r="B115" s="8" t="s">
        <v>301</v>
      </c>
      <c r="C115" s="12" t="s">
        <v>309</v>
      </c>
      <c r="D115" s="9">
        <v>4</v>
      </c>
      <c r="E115" s="9">
        <v>0</v>
      </c>
    </row>
    <row r="116" spans="1:5" ht="15" x14ac:dyDescent="0.2">
      <c r="B116" s="8" t="s">
        <v>302</v>
      </c>
      <c r="C116" s="8" t="s">
        <v>310</v>
      </c>
      <c r="D116" s="9">
        <v>6</v>
      </c>
      <c r="E116" s="9">
        <v>1</v>
      </c>
    </row>
    <row r="117" spans="1:5" ht="15" x14ac:dyDescent="0.2">
      <c r="A117" s="2" t="s">
        <v>1</v>
      </c>
      <c r="B117" s="8" t="s">
        <v>84</v>
      </c>
      <c r="C117" s="8" t="s">
        <v>307</v>
      </c>
      <c r="D117" s="9">
        <v>6</v>
      </c>
      <c r="E117" s="9">
        <v>1</v>
      </c>
    </row>
    <row r="118" spans="1:5" ht="15" x14ac:dyDescent="0.2">
      <c r="A118" s="5" t="s">
        <v>85</v>
      </c>
      <c r="B118" s="10">
        <v>10</v>
      </c>
      <c r="C118" s="10"/>
      <c r="D118" s="10">
        <f>SUM(D119:D128)</f>
        <v>3</v>
      </c>
      <c r="E118" s="10">
        <f>SUM(E119:E128)</f>
        <v>24</v>
      </c>
    </row>
    <row r="119" spans="1:5" ht="15" x14ac:dyDescent="0.2">
      <c r="A119" s="2" t="s">
        <v>1</v>
      </c>
      <c r="B119" s="8" t="s">
        <v>86</v>
      </c>
      <c r="C119" s="8" t="s">
        <v>171</v>
      </c>
      <c r="D119" s="9">
        <v>0</v>
      </c>
      <c r="E119" s="9">
        <f t="shared" si="2"/>
        <v>4</v>
      </c>
    </row>
    <row r="120" spans="1:5" ht="15" x14ac:dyDescent="0.2">
      <c r="A120" s="2" t="s">
        <v>1</v>
      </c>
      <c r="B120" s="8" t="s">
        <v>198</v>
      </c>
      <c r="C120" s="8" t="s">
        <v>274</v>
      </c>
      <c r="D120" s="9">
        <v>0</v>
      </c>
      <c r="E120" s="9">
        <f t="shared" si="2"/>
        <v>2</v>
      </c>
    </row>
    <row r="121" spans="1:5" ht="15" x14ac:dyDescent="0.2">
      <c r="A121" s="2" t="s">
        <v>1</v>
      </c>
      <c r="B121" s="8" t="s">
        <v>87</v>
      </c>
      <c r="C121" s="8" t="s">
        <v>172</v>
      </c>
      <c r="D121" s="9">
        <v>0</v>
      </c>
      <c r="E121" s="9">
        <f t="shared" si="2"/>
        <v>2</v>
      </c>
    </row>
    <row r="122" spans="1:5" ht="15" x14ac:dyDescent="0.2">
      <c r="A122" s="2" t="s">
        <v>1</v>
      </c>
      <c r="B122" s="7" t="s">
        <v>88</v>
      </c>
      <c r="C122" s="13" t="s">
        <v>324</v>
      </c>
      <c r="D122" s="9">
        <v>3</v>
      </c>
      <c r="E122" s="9">
        <v>2</v>
      </c>
    </row>
    <row r="123" spans="1:5" ht="15" x14ac:dyDescent="0.2">
      <c r="A123" s="2" t="s">
        <v>1</v>
      </c>
      <c r="B123" s="8" t="s">
        <v>89</v>
      </c>
      <c r="C123" s="8" t="s">
        <v>199</v>
      </c>
      <c r="D123" s="9">
        <v>0</v>
      </c>
      <c r="E123" s="9">
        <f t="shared" si="2"/>
        <v>2</v>
      </c>
    </row>
    <row r="124" spans="1:5" ht="15" x14ac:dyDescent="0.2">
      <c r="A124" s="2" t="s">
        <v>1</v>
      </c>
      <c r="B124" s="8" t="s">
        <v>90</v>
      </c>
      <c r="C124" s="8" t="s">
        <v>173</v>
      </c>
      <c r="D124" s="9">
        <v>0</v>
      </c>
      <c r="E124" s="9">
        <f t="shared" si="2"/>
        <v>2</v>
      </c>
    </row>
    <row r="125" spans="1:5" ht="15" x14ac:dyDescent="0.2">
      <c r="A125" s="2" t="s">
        <v>1</v>
      </c>
      <c r="B125" s="8" t="s">
        <v>91</v>
      </c>
      <c r="C125" s="8" t="s">
        <v>196</v>
      </c>
      <c r="D125" s="9">
        <v>0</v>
      </c>
      <c r="E125" s="9">
        <f t="shared" si="2"/>
        <v>3</v>
      </c>
    </row>
    <row r="126" spans="1:5" ht="15" x14ac:dyDescent="0.2">
      <c r="A126" s="2" t="s">
        <v>1</v>
      </c>
      <c r="B126" s="8" t="s">
        <v>92</v>
      </c>
      <c r="C126" s="8" t="s">
        <v>174</v>
      </c>
      <c r="D126" s="9">
        <v>0</v>
      </c>
      <c r="E126" s="9">
        <f t="shared" si="2"/>
        <v>4</v>
      </c>
    </row>
    <row r="127" spans="1:5" ht="15" x14ac:dyDescent="0.2">
      <c r="B127" s="8" t="s">
        <v>93</v>
      </c>
      <c r="C127" s="8" t="s">
        <v>195</v>
      </c>
      <c r="D127" s="9">
        <v>0</v>
      </c>
      <c r="E127" s="9">
        <f t="shared" si="2"/>
        <v>3</v>
      </c>
    </row>
    <row r="128" spans="1:5" ht="15" x14ac:dyDescent="0.2">
      <c r="B128" s="8" t="s">
        <v>197</v>
      </c>
      <c r="C128" s="8"/>
      <c r="D128" s="9">
        <v>0</v>
      </c>
      <c r="E128" s="9">
        <v>0</v>
      </c>
    </row>
    <row r="129" spans="1:5" ht="15" x14ac:dyDescent="0.2">
      <c r="A129" s="5" t="s">
        <v>94</v>
      </c>
      <c r="B129" s="10">
        <v>4</v>
      </c>
      <c r="C129" s="10"/>
      <c r="D129" s="10">
        <f>SUM(D130:D133)</f>
        <v>0</v>
      </c>
      <c r="E129" s="10">
        <f>SUM(E130:E133)</f>
        <v>14</v>
      </c>
    </row>
    <row r="130" spans="1:5" ht="15" x14ac:dyDescent="0.2">
      <c r="A130" s="2" t="s">
        <v>1</v>
      </c>
      <c r="B130" s="8" t="s">
        <v>95</v>
      </c>
      <c r="C130" s="8" t="s">
        <v>201</v>
      </c>
      <c r="D130" s="9">
        <v>0</v>
      </c>
      <c r="E130" s="9">
        <f t="shared" si="2"/>
        <v>4</v>
      </c>
    </row>
    <row r="131" spans="1:5" ht="15" x14ac:dyDescent="0.2">
      <c r="A131" s="2" t="s">
        <v>1</v>
      </c>
      <c r="B131" s="8" t="s">
        <v>96</v>
      </c>
      <c r="C131" s="8" t="s">
        <v>202</v>
      </c>
      <c r="D131" s="9">
        <v>0</v>
      </c>
      <c r="E131" s="9">
        <f t="shared" si="2"/>
        <v>3</v>
      </c>
    </row>
    <row r="132" spans="1:5" ht="15" x14ac:dyDescent="0.2">
      <c r="A132" s="2" t="s">
        <v>1</v>
      </c>
      <c r="B132" s="8" t="s">
        <v>97</v>
      </c>
      <c r="C132" s="8" t="s">
        <v>200</v>
      </c>
      <c r="D132" s="9">
        <v>0</v>
      </c>
      <c r="E132" s="9">
        <f t="shared" si="2"/>
        <v>4</v>
      </c>
    </row>
    <row r="133" spans="1:5" ht="15" x14ac:dyDescent="0.2">
      <c r="B133" s="7" t="s">
        <v>98</v>
      </c>
      <c r="C133" s="11" t="s">
        <v>282</v>
      </c>
      <c r="D133" s="9">
        <v>0</v>
      </c>
      <c r="E133" s="9">
        <f t="shared" si="2"/>
        <v>3</v>
      </c>
    </row>
    <row r="134" spans="1:5" ht="15" x14ac:dyDescent="0.2">
      <c r="A134" s="5" t="s">
        <v>99</v>
      </c>
      <c r="B134" s="10">
        <v>14</v>
      </c>
      <c r="C134" s="10"/>
      <c r="D134" s="10">
        <f>SUM(D135:D148)</f>
        <v>0</v>
      </c>
      <c r="E134" s="10">
        <f>SUM(E135:E148)</f>
        <v>52</v>
      </c>
    </row>
    <row r="135" spans="1:5" ht="15" x14ac:dyDescent="0.2">
      <c r="A135" s="2" t="s">
        <v>1</v>
      </c>
      <c r="B135" s="8" t="s">
        <v>100</v>
      </c>
      <c r="C135" s="8" t="s">
        <v>313</v>
      </c>
      <c r="D135" s="9">
        <v>0</v>
      </c>
      <c r="E135" s="9">
        <f t="shared" si="2"/>
        <v>5</v>
      </c>
    </row>
    <row r="136" spans="1:5" ht="15" x14ac:dyDescent="0.2">
      <c r="A136" s="2" t="s">
        <v>1</v>
      </c>
      <c r="B136" s="8" t="s">
        <v>101</v>
      </c>
      <c r="C136" s="8" t="s">
        <v>190</v>
      </c>
      <c r="D136" s="9">
        <v>0</v>
      </c>
      <c r="E136" s="9">
        <f t="shared" si="2"/>
        <v>5</v>
      </c>
    </row>
    <row r="137" spans="1:5" ht="15" x14ac:dyDescent="0.2">
      <c r="A137" s="2" t="s">
        <v>1</v>
      </c>
      <c r="B137" s="8" t="s">
        <v>168</v>
      </c>
      <c r="C137" s="8" t="s">
        <v>319</v>
      </c>
      <c r="D137" s="9">
        <v>0</v>
      </c>
      <c r="E137" s="9">
        <f t="shared" si="2"/>
        <v>4</v>
      </c>
    </row>
    <row r="138" spans="1:5" ht="15" x14ac:dyDescent="0.2">
      <c r="A138" s="2" t="s">
        <v>1</v>
      </c>
      <c r="B138" s="8" t="s">
        <v>102</v>
      </c>
      <c r="C138" s="8" t="s">
        <v>191</v>
      </c>
      <c r="D138" s="9">
        <v>0</v>
      </c>
      <c r="E138" s="9">
        <f t="shared" si="2"/>
        <v>4</v>
      </c>
    </row>
    <row r="139" spans="1:5" ht="15" x14ac:dyDescent="0.2">
      <c r="A139" s="2" t="s">
        <v>1</v>
      </c>
      <c r="B139" s="8" t="s">
        <v>167</v>
      </c>
      <c r="C139" s="8" t="s">
        <v>265</v>
      </c>
      <c r="D139" s="9">
        <v>0</v>
      </c>
      <c r="E139" s="9">
        <f t="shared" si="2"/>
        <v>4</v>
      </c>
    </row>
    <row r="140" spans="1:5" ht="15" x14ac:dyDescent="0.2">
      <c r="A140" s="2" t="s">
        <v>1</v>
      </c>
      <c r="B140" s="8" t="s">
        <v>170</v>
      </c>
      <c r="C140" s="8" t="s">
        <v>192</v>
      </c>
      <c r="D140" s="9">
        <v>0</v>
      </c>
      <c r="E140" s="9">
        <f t="shared" si="2"/>
        <v>2</v>
      </c>
    </row>
    <row r="141" spans="1:5" ht="15" x14ac:dyDescent="0.2">
      <c r="A141" s="2" t="s">
        <v>1</v>
      </c>
      <c r="B141" s="8" t="s">
        <v>317</v>
      </c>
      <c r="C141" s="8" t="s">
        <v>318</v>
      </c>
      <c r="D141" s="9">
        <v>0</v>
      </c>
      <c r="E141" s="9">
        <f t="shared" si="2"/>
        <v>3</v>
      </c>
    </row>
    <row r="142" spans="1:5" ht="15" x14ac:dyDescent="0.2">
      <c r="A142" s="2" t="s">
        <v>1</v>
      </c>
      <c r="B142" s="8" t="s">
        <v>103</v>
      </c>
      <c r="C142" s="8" t="s">
        <v>320</v>
      </c>
      <c r="D142" s="9">
        <v>0</v>
      </c>
      <c r="E142" s="9">
        <f t="shared" si="2"/>
        <v>6</v>
      </c>
    </row>
    <row r="143" spans="1:5" ht="15" x14ac:dyDescent="0.2">
      <c r="A143" s="2" t="s">
        <v>1</v>
      </c>
      <c r="B143" s="7" t="s">
        <v>99</v>
      </c>
      <c r="C143" s="7" t="s">
        <v>283</v>
      </c>
      <c r="D143" s="9">
        <v>0</v>
      </c>
      <c r="E143" s="9">
        <f t="shared" si="2"/>
        <v>3</v>
      </c>
    </row>
    <row r="144" spans="1:5" ht="15" x14ac:dyDescent="0.2">
      <c r="A144" s="2" t="s">
        <v>1</v>
      </c>
      <c r="B144" s="8" t="s">
        <v>104</v>
      </c>
      <c r="C144" s="8" t="s">
        <v>315</v>
      </c>
      <c r="D144" s="9">
        <v>0</v>
      </c>
      <c r="E144" s="9">
        <f t="shared" si="2"/>
        <v>3</v>
      </c>
    </row>
    <row r="145" spans="1:5" ht="15" x14ac:dyDescent="0.2">
      <c r="A145" s="2" t="s">
        <v>1</v>
      </c>
      <c r="B145" s="8" t="s">
        <v>105</v>
      </c>
      <c r="C145" s="8" t="s">
        <v>314</v>
      </c>
      <c r="D145" s="9">
        <v>0</v>
      </c>
      <c r="E145" s="9">
        <f t="shared" si="2"/>
        <v>3</v>
      </c>
    </row>
    <row r="146" spans="1:5" ht="15" x14ac:dyDescent="0.2">
      <c r="A146" s="2" t="s">
        <v>1</v>
      </c>
      <c r="B146" s="8" t="s">
        <v>169</v>
      </c>
      <c r="C146" s="8" t="s">
        <v>193</v>
      </c>
      <c r="D146" s="9">
        <v>0</v>
      </c>
      <c r="E146" s="9">
        <f t="shared" si="2"/>
        <v>4</v>
      </c>
    </row>
    <row r="147" spans="1:5" ht="15" x14ac:dyDescent="0.2">
      <c r="A147" s="2" t="s">
        <v>1</v>
      </c>
      <c r="B147" s="8" t="s">
        <v>106</v>
      </c>
      <c r="C147" s="8" t="s">
        <v>316</v>
      </c>
      <c r="D147" s="9">
        <v>0</v>
      </c>
      <c r="E147" s="9">
        <f t="shared" ref="E147:E188" si="3">LEN(C147)-LEN(SUBSTITUTE(C147,",",""))+1</f>
        <v>4</v>
      </c>
    </row>
    <row r="148" spans="1:5" ht="15" x14ac:dyDescent="0.2">
      <c r="B148" s="8" t="s">
        <v>107</v>
      </c>
      <c r="C148" s="8" t="s">
        <v>194</v>
      </c>
      <c r="D148" s="9">
        <v>0</v>
      </c>
      <c r="E148" s="9">
        <f t="shared" si="3"/>
        <v>2</v>
      </c>
    </row>
    <row r="149" spans="1:5" ht="15" x14ac:dyDescent="0.2">
      <c r="A149" s="5" t="s">
        <v>108</v>
      </c>
      <c r="B149" s="10">
        <v>9</v>
      </c>
      <c r="C149" s="10"/>
      <c r="D149" s="10">
        <f>SUM(D150:D158)</f>
        <v>0</v>
      </c>
      <c r="E149" s="10">
        <f>SUM(E150:E158)</f>
        <v>27</v>
      </c>
    </row>
    <row r="150" spans="1:5" ht="15" x14ac:dyDescent="0.2">
      <c r="A150" s="2" t="s">
        <v>1</v>
      </c>
      <c r="B150" s="8" t="s">
        <v>109</v>
      </c>
      <c r="C150" s="8" t="s">
        <v>203</v>
      </c>
      <c r="D150" s="9">
        <v>0</v>
      </c>
      <c r="E150" s="9">
        <f t="shared" si="3"/>
        <v>7</v>
      </c>
    </row>
    <row r="151" spans="1:5" ht="15" x14ac:dyDescent="0.2">
      <c r="A151" s="2" t="s">
        <v>1</v>
      </c>
      <c r="B151" s="8" t="s">
        <v>110</v>
      </c>
      <c r="C151" s="8" t="s">
        <v>266</v>
      </c>
      <c r="D151" s="9">
        <v>0</v>
      </c>
      <c r="E151" s="9">
        <f t="shared" si="3"/>
        <v>7</v>
      </c>
    </row>
    <row r="152" spans="1:5" ht="15" x14ac:dyDescent="0.2">
      <c r="A152" s="2" t="s">
        <v>1</v>
      </c>
      <c r="B152" s="8" t="s">
        <v>111</v>
      </c>
      <c r="C152" s="8"/>
      <c r="D152" s="9">
        <v>0</v>
      </c>
      <c r="E152" s="9">
        <v>0</v>
      </c>
    </row>
    <row r="153" spans="1:5" ht="15" x14ac:dyDescent="0.2">
      <c r="A153" s="2" t="s">
        <v>1</v>
      </c>
      <c r="B153" s="8" t="s">
        <v>205</v>
      </c>
      <c r="C153" s="8"/>
      <c r="D153" s="9">
        <v>0</v>
      </c>
      <c r="E153" s="9">
        <v>0</v>
      </c>
    </row>
    <row r="154" spans="1:5" ht="15" x14ac:dyDescent="0.2">
      <c r="A154" s="2" t="s">
        <v>1</v>
      </c>
      <c r="B154" s="8" t="s">
        <v>112</v>
      </c>
      <c r="C154" s="8"/>
      <c r="D154" s="9">
        <v>0</v>
      </c>
      <c r="E154" s="9">
        <v>0</v>
      </c>
    </row>
    <row r="155" spans="1:5" ht="15" x14ac:dyDescent="0.2">
      <c r="A155" s="2" t="s">
        <v>1</v>
      </c>
      <c r="B155" s="8" t="s">
        <v>204</v>
      </c>
      <c r="C155" s="8" t="s">
        <v>332</v>
      </c>
      <c r="D155" s="9">
        <v>0</v>
      </c>
      <c r="E155" s="9">
        <f t="shared" si="3"/>
        <v>2</v>
      </c>
    </row>
    <row r="156" spans="1:5" ht="15" x14ac:dyDescent="0.2">
      <c r="A156" s="2" t="s">
        <v>1</v>
      </c>
      <c r="B156" s="8" t="s">
        <v>113</v>
      </c>
      <c r="C156" s="8" t="s">
        <v>267</v>
      </c>
      <c r="D156" s="9">
        <v>0</v>
      </c>
      <c r="E156" s="9">
        <f>LEN(C156)-LEN(SUBSTITUTE(C156,",",""))+1</f>
        <v>5</v>
      </c>
    </row>
    <row r="157" spans="1:5" ht="15" x14ac:dyDescent="0.2">
      <c r="A157" s="2" t="s">
        <v>1</v>
      </c>
      <c r="B157" s="8" t="s">
        <v>114</v>
      </c>
      <c r="C157" s="8" t="s">
        <v>206</v>
      </c>
      <c r="D157" s="9">
        <v>0</v>
      </c>
      <c r="E157" s="9">
        <f t="shared" si="3"/>
        <v>2</v>
      </c>
    </row>
    <row r="158" spans="1:5" ht="15" x14ac:dyDescent="0.2">
      <c r="B158" s="7" t="s">
        <v>108</v>
      </c>
      <c r="C158" s="11" t="s">
        <v>284</v>
      </c>
      <c r="D158" s="9">
        <v>0</v>
      </c>
      <c r="E158" s="9">
        <f t="shared" si="3"/>
        <v>4</v>
      </c>
    </row>
    <row r="159" spans="1:5" ht="15" x14ac:dyDescent="0.2">
      <c r="A159" s="5" t="s">
        <v>115</v>
      </c>
      <c r="B159" s="10">
        <v>5</v>
      </c>
      <c r="C159" s="10"/>
      <c r="D159" s="10">
        <f>SUM(D160:D164)</f>
        <v>0</v>
      </c>
      <c r="E159" s="10">
        <f>SUM(E160:E164)</f>
        <v>16</v>
      </c>
    </row>
    <row r="160" spans="1:5" ht="15" x14ac:dyDescent="0.2">
      <c r="A160" s="2" t="s">
        <v>1</v>
      </c>
      <c r="B160" s="8" t="s">
        <v>116</v>
      </c>
      <c r="C160" s="8" t="s">
        <v>236</v>
      </c>
      <c r="D160" s="9">
        <v>0</v>
      </c>
      <c r="E160" s="9">
        <f t="shared" si="3"/>
        <v>4</v>
      </c>
    </row>
    <row r="161" spans="1:5" ht="15" x14ac:dyDescent="0.2">
      <c r="A161" s="2" t="s">
        <v>1</v>
      </c>
      <c r="B161" s="8" t="s">
        <v>237</v>
      </c>
      <c r="C161" s="8" t="s">
        <v>238</v>
      </c>
      <c r="D161" s="9">
        <v>0</v>
      </c>
      <c r="E161" s="9">
        <f t="shared" si="3"/>
        <v>3</v>
      </c>
    </row>
    <row r="162" spans="1:5" ht="15" x14ac:dyDescent="0.2">
      <c r="A162" s="2" t="s">
        <v>1</v>
      </c>
      <c r="B162" s="7" t="s">
        <v>292</v>
      </c>
      <c r="C162" s="11" t="s">
        <v>291</v>
      </c>
      <c r="D162" s="9">
        <v>0</v>
      </c>
      <c r="E162" s="9">
        <f t="shared" si="3"/>
        <v>4</v>
      </c>
    </row>
    <row r="163" spans="1:5" ht="15" x14ac:dyDescent="0.2">
      <c r="A163" s="2" t="s">
        <v>1</v>
      </c>
      <c r="B163" s="8" t="s">
        <v>234</v>
      </c>
      <c r="C163" s="8" t="s">
        <v>235</v>
      </c>
      <c r="D163" s="9">
        <v>0</v>
      </c>
      <c r="E163" s="9">
        <f t="shared" si="3"/>
        <v>3</v>
      </c>
    </row>
    <row r="164" spans="1:5" ht="15" x14ac:dyDescent="0.2">
      <c r="B164" s="8" t="s">
        <v>117</v>
      </c>
      <c r="C164" s="8" t="s">
        <v>272</v>
      </c>
      <c r="D164" s="9">
        <v>0</v>
      </c>
      <c r="E164" s="9">
        <f t="shared" si="3"/>
        <v>2</v>
      </c>
    </row>
    <row r="165" spans="1:5" ht="15" x14ac:dyDescent="0.2">
      <c r="A165" s="5" t="s">
        <v>118</v>
      </c>
      <c r="B165" s="10">
        <v>16</v>
      </c>
      <c r="C165" s="10"/>
      <c r="D165" s="10">
        <f>SUM(D166:D181)</f>
        <v>0</v>
      </c>
      <c r="E165" s="10">
        <f>SUM(E166:E181)</f>
        <v>44</v>
      </c>
    </row>
    <row r="166" spans="1:5" ht="15" x14ac:dyDescent="0.2">
      <c r="A166" s="2" t="s">
        <v>1</v>
      </c>
      <c r="B166" s="8" t="s">
        <v>297</v>
      </c>
      <c r="C166" s="8" t="s">
        <v>160</v>
      </c>
      <c r="D166" s="9">
        <v>0</v>
      </c>
      <c r="E166" s="9">
        <f t="shared" si="3"/>
        <v>3</v>
      </c>
    </row>
    <row r="167" spans="1:5" ht="15" x14ac:dyDescent="0.2">
      <c r="A167" s="2" t="s">
        <v>1</v>
      </c>
      <c r="B167" s="8" t="s">
        <v>119</v>
      </c>
      <c r="C167" s="8" t="s">
        <v>154</v>
      </c>
      <c r="D167" s="9">
        <v>0</v>
      </c>
      <c r="E167" s="9">
        <f t="shared" si="3"/>
        <v>2</v>
      </c>
    </row>
    <row r="168" spans="1:5" ht="15" x14ac:dyDescent="0.2">
      <c r="A168" s="2" t="s">
        <v>1</v>
      </c>
      <c r="B168" s="8" t="s">
        <v>120</v>
      </c>
      <c r="C168" s="8" t="s">
        <v>158</v>
      </c>
      <c r="D168" s="9">
        <v>0</v>
      </c>
      <c r="E168" s="9">
        <f t="shared" si="3"/>
        <v>3</v>
      </c>
    </row>
    <row r="169" spans="1:5" ht="15" x14ac:dyDescent="0.2">
      <c r="A169" s="2" t="s">
        <v>1</v>
      </c>
      <c r="B169" s="8" t="s">
        <v>121</v>
      </c>
      <c r="C169" s="8" t="s">
        <v>321</v>
      </c>
      <c r="D169" s="9">
        <v>0</v>
      </c>
      <c r="E169" s="9">
        <f t="shared" si="3"/>
        <v>3</v>
      </c>
    </row>
    <row r="170" spans="1:5" ht="15" x14ac:dyDescent="0.2">
      <c r="A170" s="2" t="s">
        <v>1</v>
      </c>
      <c r="B170" s="8" t="s">
        <v>137</v>
      </c>
      <c r="C170" s="8"/>
      <c r="D170" s="9">
        <v>0</v>
      </c>
      <c r="E170" s="9">
        <v>0</v>
      </c>
    </row>
    <row r="171" spans="1:5" ht="15" x14ac:dyDescent="0.2">
      <c r="A171" s="2" t="s">
        <v>1</v>
      </c>
      <c r="B171" s="8" t="s">
        <v>122</v>
      </c>
      <c r="C171" s="8" t="s">
        <v>156</v>
      </c>
      <c r="D171" s="9">
        <v>0</v>
      </c>
      <c r="E171" s="9">
        <f t="shared" si="3"/>
        <v>5</v>
      </c>
    </row>
    <row r="172" spans="1:5" ht="15" x14ac:dyDescent="0.2">
      <c r="A172" s="2" t="s">
        <v>1</v>
      </c>
      <c r="B172" s="8" t="s">
        <v>162</v>
      </c>
      <c r="C172" s="8" t="s">
        <v>163</v>
      </c>
      <c r="D172" s="9">
        <v>0</v>
      </c>
      <c r="E172" s="9">
        <f t="shared" si="3"/>
        <v>4</v>
      </c>
    </row>
    <row r="173" spans="1:5" ht="15" x14ac:dyDescent="0.2">
      <c r="A173" s="2" t="s">
        <v>1</v>
      </c>
      <c r="B173" s="8" t="s">
        <v>123</v>
      </c>
      <c r="C173" s="8" t="s">
        <v>161</v>
      </c>
      <c r="D173" s="9">
        <v>0</v>
      </c>
      <c r="E173" s="9">
        <f t="shared" si="3"/>
        <v>2</v>
      </c>
    </row>
    <row r="174" spans="1:5" ht="15" x14ac:dyDescent="0.2">
      <c r="A174" s="2" t="s">
        <v>1</v>
      </c>
      <c r="B174" s="8" t="s">
        <v>124</v>
      </c>
      <c r="C174" s="8" t="s">
        <v>155</v>
      </c>
      <c r="D174" s="9">
        <v>0</v>
      </c>
      <c r="E174" s="9">
        <f t="shared" si="3"/>
        <v>3</v>
      </c>
    </row>
    <row r="175" spans="1:5" ht="15" x14ac:dyDescent="0.2">
      <c r="A175" s="2" t="s">
        <v>1</v>
      </c>
      <c r="B175" s="8" t="s">
        <v>125</v>
      </c>
      <c r="C175" s="8"/>
      <c r="D175" s="9">
        <v>0</v>
      </c>
      <c r="E175" s="9">
        <v>0</v>
      </c>
    </row>
    <row r="176" spans="1:5" ht="15" x14ac:dyDescent="0.2">
      <c r="A176" s="2" t="s">
        <v>1</v>
      </c>
      <c r="B176" s="8" t="s">
        <v>126</v>
      </c>
      <c r="C176" s="8" t="s">
        <v>159</v>
      </c>
      <c r="D176" s="9">
        <v>0</v>
      </c>
      <c r="E176" s="9">
        <f t="shared" si="3"/>
        <v>4</v>
      </c>
    </row>
    <row r="177" spans="1:5" ht="15" x14ac:dyDescent="0.2">
      <c r="A177" s="2" t="s">
        <v>1</v>
      </c>
      <c r="B177" s="8" t="s">
        <v>296</v>
      </c>
      <c r="C177" s="8" t="s">
        <v>153</v>
      </c>
      <c r="D177" s="9">
        <v>0</v>
      </c>
      <c r="E177" s="9">
        <f t="shared" si="3"/>
        <v>4</v>
      </c>
    </row>
    <row r="178" spans="1:5" ht="15" x14ac:dyDescent="0.2">
      <c r="A178" s="2" t="s">
        <v>1</v>
      </c>
      <c r="B178" s="8" t="s">
        <v>295</v>
      </c>
      <c r="C178" s="8" t="s">
        <v>157</v>
      </c>
      <c r="D178" s="9">
        <v>0</v>
      </c>
      <c r="E178" s="9">
        <f t="shared" si="3"/>
        <v>4</v>
      </c>
    </row>
    <row r="179" spans="1:5" ht="15" x14ac:dyDescent="0.2">
      <c r="A179" s="2" t="s">
        <v>1</v>
      </c>
      <c r="B179" s="8" t="s">
        <v>127</v>
      </c>
      <c r="C179" s="8" t="s">
        <v>329</v>
      </c>
      <c r="D179" s="9">
        <v>0</v>
      </c>
      <c r="E179" s="9">
        <f t="shared" si="3"/>
        <v>2</v>
      </c>
    </row>
    <row r="180" spans="1:5" ht="15" x14ac:dyDescent="0.2">
      <c r="B180" s="7" t="s">
        <v>118</v>
      </c>
      <c r="C180" s="11"/>
      <c r="D180" s="9">
        <v>0</v>
      </c>
      <c r="E180" s="9">
        <v>0</v>
      </c>
    </row>
    <row r="181" spans="1:5" ht="15" x14ac:dyDescent="0.2">
      <c r="B181" s="8" t="s">
        <v>128</v>
      </c>
      <c r="C181" s="8" t="s">
        <v>294</v>
      </c>
      <c r="D181" s="9">
        <v>0</v>
      </c>
      <c r="E181" s="9">
        <f t="shared" si="3"/>
        <v>5</v>
      </c>
    </row>
    <row r="182" spans="1:5" ht="15" x14ac:dyDescent="0.2">
      <c r="A182" s="5" t="s">
        <v>129</v>
      </c>
      <c r="B182" s="10">
        <v>6</v>
      </c>
      <c r="C182" s="10"/>
      <c r="D182" s="10">
        <f>SUM(D183:D188)</f>
        <v>0</v>
      </c>
      <c r="E182" s="10">
        <f>SUM(E183:E188)</f>
        <v>25</v>
      </c>
    </row>
    <row r="183" spans="1:5" ht="15" x14ac:dyDescent="0.2">
      <c r="A183" s="2" t="s">
        <v>1</v>
      </c>
      <c r="B183" s="8" t="s">
        <v>130</v>
      </c>
      <c r="C183" s="8" t="s">
        <v>152</v>
      </c>
      <c r="D183" s="9">
        <v>0</v>
      </c>
      <c r="E183" s="9">
        <f t="shared" si="3"/>
        <v>4</v>
      </c>
    </row>
    <row r="184" spans="1:5" ht="15" x14ac:dyDescent="0.2">
      <c r="A184" s="2" t="s">
        <v>1</v>
      </c>
      <c r="B184" s="7" t="s">
        <v>131</v>
      </c>
      <c r="C184" s="8" t="s">
        <v>289</v>
      </c>
      <c r="D184" s="9">
        <v>0</v>
      </c>
      <c r="E184" s="9">
        <f t="shared" si="3"/>
        <v>6</v>
      </c>
    </row>
    <row r="185" spans="1:5" ht="15" x14ac:dyDescent="0.2">
      <c r="A185" s="2" t="s">
        <v>1</v>
      </c>
      <c r="B185" s="8" t="s">
        <v>132</v>
      </c>
      <c r="C185" s="8" t="s">
        <v>264</v>
      </c>
      <c r="D185" s="9">
        <v>0</v>
      </c>
      <c r="E185" s="9">
        <f t="shared" si="3"/>
        <v>3</v>
      </c>
    </row>
    <row r="186" spans="1:5" ht="15" x14ac:dyDescent="0.2">
      <c r="B186" s="8" t="s">
        <v>133</v>
      </c>
      <c r="C186" s="8" t="s">
        <v>293</v>
      </c>
      <c r="D186" s="9">
        <v>0</v>
      </c>
      <c r="E186" s="9">
        <f t="shared" si="3"/>
        <v>4</v>
      </c>
    </row>
    <row r="187" spans="1:5" ht="15" x14ac:dyDescent="0.2">
      <c r="A187" s="2" t="s">
        <v>1</v>
      </c>
      <c r="B187" s="8" t="s">
        <v>134</v>
      </c>
      <c r="C187" s="8" t="s">
        <v>290</v>
      </c>
      <c r="D187" s="9">
        <v>0</v>
      </c>
      <c r="E187" s="9">
        <f t="shared" si="3"/>
        <v>5</v>
      </c>
    </row>
    <row r="188" spans="1:5" ht="15" x14ac:dyDescent="0.2">
      <c r="B188" s="14" t="s">
        <v>135</v>
      </c>
      <c r="C188" s="14" t="s">
        <v>151</v>
      </c>
      <c r="D188" s="9">
        <v>0</v>
      </c>
      <c r="E188" s="9">
        <f t="shared" si="3"/>
        <v>3</v>
      </c>
    </row>
    <row r="189" spans="1:5" ht="15" x14ac:dyDescent="0.2">
      <c r="A189" s="5" t="s">
        <v>136</v>
      </c>
      <c r="B189" s="5">
        <f>SUM(B182,B165,B159,B149,B134,B129,B118,B108,B59,B47,B40,B95,B84,B74,B35,B25,B14,B7)</f>
        <v>164</v>
      </c>
      <c r="C189" s="5"/>
      <c r="D189" s="5">
        <f t="shared" ref="D189:E189" si="4">SUM(D182,D165,D159,D149,D134,D129,D118,D108,D59,D47,D40,D95,D84,D74,D35,D25,D14,D7)</f>
        <v>44</v>
      </c>
      <c r="E189" s="5">
        <f>SUM(E182,E165,E159,E149,E134,E129,E118,E108,E59,E47,E40,E95,E84,E74,E35,E25,E14,E7)</f>
        <v>518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2013-10-16T14:15:49Z</dcterms:created>
  <dcterms:modified xsi:type="dcterms:W3CDTF">2017-02-27T14:06:15Z</dcterms:modified>
</cp:coreProperties>
</file>